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7085" windowHeight="6660"/>
  </bookViews>
  <sheets>
    <sheet name="февральская д.19" sheetId="1" r:id="rId1"/>
  </sheets>
  <definedNames>
    <definedName name="_xlnm.Print_Area" localSheetId="0">'февральская д.19'!$A$1:$H$76</definedName>
  </definedNames>
  <calcPr calcId="124519"/>
</workbook>
</file>

<file path=xl/calcChain.xml><?xml version="1.0" encoding="utf-8"?>
<calcChain xmlns="http://schemas.openxmlformats.org/spreadsheetml/2006/main">
  <c r="G73" i="1"/>
  <c r="E29"/>
  <c r="G23"/>
  <c r="F24" s="1"/>
  <c r="F29" s="1"/>
  <c r="H17"/>
  <c r="H12"/>
  <c r="H6"/>
  <c r="H18" s="1"/>
</calcChain>
</file>

<file path=xl/sharedStrings.xml><?xml version="1.0" encoding="utf-8"?>
<sst xmlns="http://schemas.openxmlformats.org/spreadsheetml/2006/main" count="102" uniqueCount="66">
  <si>
    <t>Отчет управляющей организации ООО «Уют» за 2013 год</t>
  </si>
  <si>
    <t>ул. Февральская д. 19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</si>
  <si>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</si>
  <si>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</si>
  <si>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</si>
  <si>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</si>
  <si>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</si>
  <si>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</si>
  <si>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</si>
  <si>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</si>
  <si>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</si>
  <si>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</si>
  <si>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</si>
  <si>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</si>
  <si>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</si>
  <si>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</si>
  <si>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</si>
  <si>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2013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</si>
  <si>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</si>
  <si>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</si>
  <si>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</si>
  <si>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налог УСН </t>
  </si>
  <si>
    <t>В сумму затрат, произведенных ООО "Уют" входит: з/пл. с отчислениями, ТБО, ВДПО,  ГСМ, обслуживание компьютеров, орг. техники, мелкий инвентарь…</t>
  </si>
  <si>
    <t>остаток с 2012 года</t>
  </si>
  <si>
    <t>период расчета 2013 год</t>
  </si>
  <si>
    <t>остаток на конец 2013 года</t>
  </si>
  <si>
    <t>за населением</t>
  </si>
  <si>
    <t>за управляющей организацией</t>
  </si>
  <si>
    <t>оплата населения руб</t>
  </si>
  <si>
    <t>расходы управляющей организации, руб</t>
  </si>
  <si>
    <t xml:space="preserve">в расходы управляющей организации включены стоимость фактически выполнненых работ за 2013 год, но не включены затраты которые будут  произведены в 2015 году. </t>
  </si>
  <si>
    <t>Администрация ООО "Уют"</t>
  </si>
  <si>
    <t xml:space="preserve">  Перечень работ, выполненных управляющей организацией за 2013 год</t>
  </si>
  <si>
    <t>Вид работы</t>
  </si>
  <si>
    <t>Период</t>
  </si>
  <si>
    <t>Расход по материалам, руб.</t>
  </si>
  <si>
    <t>Подъездное и предподъездное освещение</t>
  </si>
  <si>
    <t>Январь</t>
  </si>
  <si>
    <t>Февраль</t>
  </si>
  <si>
    <t>устранение снежных навесов, сосулек, наледи с кровли</t>
  </si>
  <si>
    <t>Март</t>
  </si>
  <si>
    <t>замена патрона 1-ый подъезд</t>
  </si>
  <si>
    <t xml:space="preserve">Вывоз крупногабаритного мусора от контейнерных площадок </t>
  </si>
  <si>
    <t>Апрель</t>
  </si>
  <si>
    <t>ремонт кровли над лоджией кв 18</t>
  </si>
  <si>
    <t>замена крана на стояке</t>
  </si>
  <si>
    <t>Откачка воды из подвала</t>
  </si>
  <si>
    <t>ремонт смесителя в ванной кв 6</t>
  </si>
  <si>
    <t xml:space="preserve">работы в системе отопления, отрезка от центрального теплоснабжения </t>
  </si>
  <si>
    <t xml:space="preserve">Май </t>
  </si>
  <si>
    <t>ремонт водопроводного стояка в кв 1</t>
  </si>
  <si>
    <t>Июнь</t>
  </si>
  <si>
    <t>устранение перенапряжения в сети кв 18</t>
  </si>
  <si>
    <t>июль</t>
  </si>
  <si>
    <t>отключение эл.счетчика кв 24</t>
  </si>
  <si>
    <t>закольцовка в системе отопления кв 14,15</t>
  </si>
  <si>
    <t>август</t>
  </si>
  <si>
    <t>сентябрь</t>
  </si>
  <si>
    <t>закрытие слуховых окон на чердаке</t>
  </si>
  <si>
    <t>закольцовка в системе отопления кв 9</t>
  </si>
  <si>
    <t>закольцовка в системе отопления кв 20,22</t>
  </si>
  <si>
    <t>замена автомата, отключение эл.счетчика кв 25</t>
  </si>
  <si>
    <t>октябрь</t>
  </si>
  <si>
    <t>замена крана в системе водоотведения</t>
  </si>
  <si>
    <t>ноябрь</t>
  </si>
  <si>
    <t>декабрь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</si>
</sst>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2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4" xfId="1" applyBorder="1"/>
    <xf numFmtId="0" fontId="0" fillId="0" borderId="5" xfId="0" applyBorder="1"/>
    <xf numFmtId="0" fontId="4" fillId="0" borderId="6" xfId="1" applyBorder="1"/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8" xfId="1" applyFont="1" applyBorder="1" applyAlignment="1">
      <alignment horizontal="left" wrapText="1"/>
    </xf>
    <xf numFmtId="0" fontId="2" fillId="0" borderId="0" xfId="1" applyFont="1" applyBorder="1" applyAlignment="1">
      <alignment horizontal="center"/>
    </xf>
    <xf numFmtId="2" fontId="6" fillId="0" borderId="4" xfId="1" applyNumberFormat="1" applyFont="1" applyBorder="1" applyAlignment="1">
      <alignment horizontal="center" vertical="center" wrapText="1"/>
    </xf>
    <xf numFmtId="0" fontId="4" fillId="0" borderId="9" xfId="1" applyBorder="1"/>
    <xf numFmtId="0" fontId="2" fillId="0" borderId="4" xfId="1" applyFont="1" applyBorder="1" applyAlignment="1">
      <alignment horizontal="center"/>
    </xf>
    <xf numFmtId="0" fontId="4" fillId="0" borderId="10" xfId="1" applyBorder="1"/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6" fillId="0" borderId="8" xfId="1" applyFont="1" applyBorder="1" applyAlignment="1">
      <alignment horizontal="left" vertical="justify" wrapText="1"/>
    </xf>
    <xf numFmtId="0" fontId="4" fillId="0" borderId="11" xfId="1" applyBorder="1"/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12" xfId="1" applyFont="1" applyBorder="1" applyAlignment="1">
      <alignment horizontal="center"/>
    </xf>
    <xf numFmtId="0" fontId="6" fillId="0" borderId="4" xfId="1" applyFont="1" applyBorder="1"/>
    <xf numFmtId="0" fontId="4" fillId="0" borderId="13" xfId="1" applyBorder="1"/>
    <xf numFmtId="0" fontId="6" fillId="0" borderId="4" xfId="1" applyFont="1" applyBorder="1" applyAlignment="1">
      <alignment horizontal="left" wrapText="1"/>
    </xf>
    <xf numFmtId="2" fontId="6" fillId="0" borderId="14" xfId="1" applyNumberFormat="1" applyFont="1" applyBorder="1" applyAlignment="1">
      <alignment horizontal="center" vertical="center" wrapText="1"/>
    </xf>
    <xf numFmtId="0" fontId="4" fillId="0" borderId="2" xfId="1" applyBorder="1"/>
    <xf numFmtId="0" fontId="6" fillId="0" borderId="1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/>
    </xf>
    <xf numFmtId="0" fontId="6" fillId="0" borderId="16" xfId="1" applyFont="1" applyBorder="1" applyAlignment="1">
      <alignment horizontal="left" vertical="justify" wrapText="1"/>
    </xf>
    <xf numFmtId="0" fontId="6" fillId="0" borderId="17" xfId="1" applyFont="1" applyBorder="1" applyAlignment="1">
      <alignment horizontal="left" vertical="justify" wrapText="1"/>
    </xf>
    <xf numFmtId="0" fontId="6" fillId="0" borderId="12" xfId="1" applyFont="1" applyBorder="1" applyAlignment="1">
      <alignment horizontal="left" vertical="justify" wrapText="1"/>
    </xf>
    <xf numFmtId="0" fontId="4" fillId="0" borderId="18" xfId="1" applyBorder="1"/>
    <xf numFmtId="0" fontId="6" fillId="0" borderId="2" xfId="1" applyFont="1" applyBorder="1" applyAlignment="1">
      <alignment horizontal="left" wrapText="1"/>
    </xf>
    <xf numFmtId="0" fontId="6" fillId="0" borderId="19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2" fontId="2" fillId="0" borderId="4" xfId="1" applyNumberFormat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8" fillId="0" borderId="0" xfId="0" applyFont="1"/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1" fillId="0" borderId="0" xfId="0" applyFont="1"/>
    <xf numFmtId="0" fontId="8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5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6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6" fillId="0" borderId="4" xfId="0" applyFont="1" applyBorder="1" applyAlignment="1">
      <alignment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wrapText="1"/>
    </xf>
    <xf numFmtId="0" fontId="16" fillId="0" borderId="0" xfId="0" applyFont="1"/>
    <xf numFmtId="0" fontId="14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0" xfId="0" applyFont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81"/>
  <sheetViews>
    <sheetView tabSelected="1" view="pageBreakPreview" topLeftCell="A25" workbookViewId="0">
      <selection activeCell="G37" sqref="G37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21.5703125" customWidth="1"/>
    <col min="6" max="6" width="15.5703125" customWidth="1"/>
    <col min="7" max="7" width="12.42578125" customWidth="1"/>
    <col min="8" max="8" width="13.285156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9" ht="28.5" customHeight="1">
      <c r="A6" s="13">
        <v>1</v>
      </c>
      <c r="B6" s="14" t="s">
        <v>4</v>
      </c>
      <c r="C6" s="15"/>
      <c r="D6" s="15"/>
      <c r="E6" s="15"/>
      <c r="F6" s="16"/>
      <c r="G6" s="17">
        <v>0.7</v>
      </c>
      <c r="H6" s="18">
        <f>G6+G7+G8+G9+G10</f>
        <v>6.07</v>
      </c>
    </row>
    <row r="7" spans="1:9" ht="30" customHeight="1">
      <c r="A7" s="19">
        <v>2</v>
      </c>
      <c r="B7" s="14" t="s">
        <v>5</v>
      </c>
      <c r="C7" s="15"/>
      <c r="D7" s="15"/>
      <c r="E7" s="15"/>
      <c r="F7" s="15"/>
      <c r="G7" s="20">
        <v>0.7</v>
      </c>
      <c r="H7" s="18"/>
    </row>
    <row r="8" spans="1:9" ht="29.25" customHeight="1">
      <c r="A8" s="19">
        <v>3</v>
      </c>
      <c r="B8" s="14" t="s">
        <v>6</v>
      </c>
      <c r="C8" s="15"/>
      <c r="D8" s="15"/>
      <c r="E8" s="15"/>
      <c r="F8" s="16"/>
      <c r="G8" s="20">
        <v>0.91</v>
      </c>
      <c r="H8" s="18"/>
    </row>
    <row r="9" spans="1:9" ht="31.5" customHeight="1">
      <c r="A9" s="21">
        <v>4</v>
      </c>
      <c r="B9" s="22" t="s">
        <v>7</v>
      </c>
      <c r="C9" s="23"/>
      <c r="D9" s="23"/>
      <c r="E9" s="23"/>
      <c r="F9" s="24"/>
      <c r="G9" s="20">
        <v>2.31</v>
      </c>
      <c r="H9" s="18"/>
    </row>
    <row r="10" spans="1:9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1.45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9" ht="15">
      <c r="A12" s="31">
        <v>6</v>
      </c>
      <c r="B12" s="32" t="s">
        <v>10</v>
      </c>
      <c r="C12" s="32"/>
      <c r="D12" s="32"/>
      <c r="E12" s="32"/>
      <c r="F12" s="32"/>
      <c r="G12" s="20">
        <v>0.16</v>
      </c>
      <c r="H12" s="33">
        <f>G12+G13+G14+G15+G16</f>
        <v>2.0300000000000002</v>
      </c>
    </row>
    <row r="13" spans="1:9" ht="15">
      <c r="A13" s="34">
        <v>7</v>
      </c>
      <c r="B13" s="14" t="s">
        <v>11</v>
      </c>
      <c r="C13" s="15"/>
      <c r="D13" s="15"/>
      <c r="E13" s="15"/>
      <c r="F13" s="16"/>
      <c r="G13" s="20">
        <v>1.01</v>
      </c>
      <c r="H13" s="35"/>
    </row>
    <row r="14" spans="1:9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9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9" ht="15">
      <c r="A16" s="40">
        <v>10</v>
      </c>
      <c r="B16" s="41" t="s">
        <v>14</v>
      </c>
      <c r="C16" s="15"/>
      <c r="D16" s="15"/>
      <c r="E16" s="15"/>
      <c r="F16" s="16"/>
      <c r="G16" s="29">
        <v>0.77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2.87</v>
      </c>
      <c r="H17" s="20">
        <f>G17</f>
        <v>2.87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10.970000000000002</v>
      </c>
    </row>
    <row r="19" spans="1:8">
      <c r="G19" s="47"/>
      <c r="H19" s="47"/>
    </row>
    <row r="20" spans="1:8">
      <c r="G20" s="48"/>
      <c r="H20" s="48"/>
    </row>
    <row r="21" spans="1:8" ht="15.75">
      <c r="A21" s="49" t="s">
        <v>17</v>
      </c>
      <c r="B21" s="49"/>
      <c r="C21" s="48"/>
      <c r="D21" s="7"/>
      <c r="E21" s="7"/>
      <c r="F21" s="48"/>
    </row>
    <row r="22" spans="1:8" ht="38.25">
      <c r="A22" s="50" t="s">
        <v>18</v>
      </c>
      <c r="B22" s="51"/>
      <c r="C22" s="52"/>
      <c r="D22" s="52" t="s">
        <v>19</v>
      </c>
      <c r="E22" s="53"/>
      <c r="F22" s="54" t="s">
        <v>20</v>
      </c>
      <c r="G22" s="55" t="s">
        <v>21</v>
      </c>
    </row>
    <row r="23" spans="1:8" ht="15">
      <c r="A23" s="56">
        <v>155827.1</v>
      </c>
      <c r="B23" s="57"/>
      <c r="C23" s="58"/>
      <c r="D23" s="59">
        <v>146282.1</v>
      </c>
      <c r="E23" s="60"/>
      <c r="F23" s="61">
        <v>124527.43</v>
      </c>
      <c r="G23" s="55">
        <f>D23*1%</f>
        <v>1462.8210000000001</v>
      </c>
    </row>
    <row r="24" spans="1:8">
      <c r="F24" s="62">
        <f>F23+G23</f>
        <v>125990.25099999999</v>
      </c>
      <c r="G24" s="62"/>
    </row>
    <row r="25" spans="1:8" ht="47.25" customHeight="1">
      <c r="A25" s="63" t="s">
        <v>22</v>
      </c>
      <c r="B25" s="63"/>
      <c r="C25" s="64"/>
      <c r="D25" s="64"/>
      <c r="E25" s="64"/>
      <c r="F25" s="64"/>
      <c r="G25" s="64"/>
      <c r="H25" s="64"/>
    </row>
    <row r="26" spans="1:8">
      <c r="G26" s="48"/>
      <c r="H26" s="48"/>
    </row>
    <row r="27" spans="1:8">
      <c r="C27" s="65" t="s">
        <v>23</v>
      </c>
      <c r="D27" s="66"/>
      <c r="E27" s="65" t="s">
        <v>24</v>
      </c>
      <c r="F27" s="66"/>
      <c r="G27" s="65" t="s">
        <v>25</v>
      </c>
      <c r="H27" s="66"/>
    </row>
    <row r="28" spans="1:8" ht="33.75">
      <c r="C28" s="67" t="s">
        <v>26</v>
      </c>
      <c r="D28" s="68" t="s">
        <v>27</v>
      </c>
      <c r="E28" s="69" t="s">
        <v>28</v>
      </c>
      <c r="F28" s="68" t="s">
        <v>29</v>
      </c>
      <c r="G28" s="67" t="s">
        <v>26</v>
      </c>
      <c r="H28" s="68" t="s">
        <v>27</v>
      </c>
    </row>
    <row r="29" spans="1:8">
      <c r="C29" s="55"/>
      <c r="D29" s="55">
        <v>2507.34</v>
      </c>
      <c r="E29" s="55">
        <f>D23</f>
        <v>146282.1</v>
      </c>
      <c r="F29" s="55">
        <f>F24</f>
        <v>125990.25099999999</v>
      </c>
      <c r="G29" s="55"/>
      <c r="H29" s="55">
        <v>22799.19</v>
      </c>
    </row>
    <row r="30" spans="1:8">
      <c r="G30" s="48"/>
      <c r="H30" s="48"/>
    </row>
    <row r="31" spans="1:8" ht="30" customHeight="1">
      <c r="C31" s="70" t="s">
        <v>30</v>
      </c>
      <c r="D31" s="70"/>
      <c r="E31" s="70"/>
      <c r="F31" s="70"/>
      <c r="G31" s="70"/>
      <c r="H31" s="48"/>
    </row>
    <row r="32" spans="1:8">
      <c r="G32" s="48"/>
      <c r="H32" s="48"/>
    </row>
    <row r="33" spans="1:8" ht="16.5">
      <c r="F33" s="71" t="s">
        <v>31</v>
      </c>
      <c r="G33" s="48"/>
      <c r="H33" s="48"/>
    </row>
    <row r="34" spans="1:8">
      <c r="G34" s="48"/>
      <c r="H34" s="48"/>
    </row>
    <row r="35" spans="1:8">
      <c r="G35" s="48"/>
      <c r="H35" s="48"/>
    </row>
    <row r="36" spans="1:8">
      <c r="G36" s="48"/>
      <c r="H36" s="48"/>
    </row>
    <row r="37" spans="1:8" ht="192" customHeight="1">
      <c r="G37" s="48"/>
      <c r="H37" s="48"/>
    </row>
    <row r="38" spans="1:8" ht="29.25" customHeight="1">
      <c r="C38" s="72" t="s">
        <v>32</v>
      </c>
      <c r="D38" s="73"/>
      <c r="E38" s="73"/>
      <c r="F38" s="73"/>
      <c r="G38" s="73"/>
    </row>
    <row r="39" spans="1:8" ht="40.5" customHeight="1">
      <c r="A39" s="74" t="s">
        <v>33</v>
      </c>
      <c r="B39" s="74"/>
      <c r="C39" s="74"/>
      <c r="D39" s="74"/>
      <c r="E39" s="74"/>
      <c r="F39" s="75" t="s">
        <v>34</v>
      </c>
      <c r="G39" s="75" t="s">
        <v>35</v>
      </c>
    </row>
    <row r="40" spans="1:8" ht="15.75" customHeight="1">
      <c r="A40" s="76" t="s">
        <v>36</v>
      </c>
      <c r="B40" s="76"/>
      <c r="C40" s="76"/>
      <c r="D40" s="76"/>
      <c r="E40" s="76"/>
      <c r="F40" s="77" t="s">
        <v>37</v>
      </c>
      <c r="G40" s="78">
        <v>60</v>
      </c>
      <c r="H40" s="79"/>
    </row>
    <row r="41" spans="1:8" ht="15.75" customHeight="1">
      <c r="A41" s="76" t="s">
        <v>36</v>
      </c>
      <c r="B41" s="76"/>
      <c r="C41" s="76"/>
      <c r="D41" s="76"/>
      <c r="E41" s="76"/>
      <c r="F41" s="77" t="s">
        <v>38</v>
      </c>
      <c r="G41" s="78">
        <v>40</v>
      </c>
      <c r="H41" s="79"/>
    </row>
    <row r="42" spans="1:8" ht="15.75" customHeight="1">
      <c r="A42" s="76" t="s">
        <v>39</v>
      </c>
      <c r="B42" s="76"/>
      <c r="C42" s="76"/>
      <c r="D42" s="76"/>
      <c r="E42" s="76"/>
      <c r="F42" s="80" t="s">
        <v>38</v>
      </c>
      <c r="G42" s="81"/>
    </row>
    <row r="43" spans="1:8" ht="16.5" customHeight="1">
      <c r="A43" s="76" t="s">
        <v>36</v>
      </c>
      <c r="B43" s="82"/>
      <c r="C43" s="82"/>
      <c r="D43" s="82"/>
      <c r="E43" s="82"/>
      <c r="F43" s="83" t="s">
        <v>40</v>
      </c>
      <c r="G43" s="81">
        <v>30</v>
      </c>
    </row>
    <row r="44" spans="1:8" ht="20.25" customHeight="1">
      <c r="A44" s="76" t="s">
        <v>41</v>
      </c>
      <c r="B44" s="82"/>
      <c r="C44" s="82"/>
      <c r="D44" s="82"/>
      <c r="E44" s="82"/>
      <c r="F44" s="84" t="s">
        <v>40</v>
      </c>
      <c r="G44" s="81">
        <v>45</v>
      </c>
    </row>
    <row r="45" spans="1:8" ht="15.75" customHeight="1">
      <c r="A45" s="76" t="s">
        <v>42</v>
      </c>
      <c r="B45" s="76"/>
      <c r="C45" s="76"/>
      <c r="D45" s="76"/>
      <c r="E45" s="76"/>
      <c r="F45" s="83" t="s">
        <v>43</v>
      </c>
      <c r="G45" s="81"/>
    </row>
    <row r="46" spans="1:8" ht="18" customHeight="1">
      <c r="A46" s="76" t="s">
        <v>36</v>
      </c>
      <c r="B46" s="82"/>
      <c r="C46" s="82"/>
      <c r="D46" s="82"/>
      <c r="E46" s="82"/>
      <c r="F46" s="85" t="s">
        <v>43</v>
      </c>
      <c r="G46" s="86">
        <v>20</v>
      </c>
      <c r="H46" s="12"/>
    </row>
    <row r="47" spans="1:8" ht="18" customHeight="1">
      <c r="A47" s="76" t="s">
        <v>44</v>
      </c>
      <c r="B47" s="76"/>
      <c r="C47" s="76"/>
      <c r="D47" s="76"/>
      <c r="E47" s="76"/>
      <c r="F47" s="83" t="s">
        <v>43</v>
      </c>
      <c r="G47" s="81"/>
      <c r="H47" s="48"/>
    </row>
    <row r="48" spans="1:8" ht="18" customHeight="1">
      <c r="A48" s="76" t="s">
        <v>45</v>
      </c>
      <c r="B48" s="76"/>
      <c r="C48" s="76"/>
      <c r="D48" s="76"/>
      <c r="E48" s="76"/>
      <c r="F48" s="84" t="s">
        <v>43</v>
      </c>
      <c r="G48" s="87">
        <v>350</v>
      </c>
      <c r="H48" s="48"/>
    </row>
    <row r="49" spans="1:8" ht="18" customHeight="1">
      <c r="A49" s="76" t="s">
        <v>46</v>
      </c>
      <c r="B49" s="76"/>
      <c r="C49" s="76"/>
      <c r="D49" s="76"/>
      <c r="E49" s="76"/>
      <c r="F49" s="84" t="s">
        <v>43</v>
      </c>
      <c r="G49" s="87"/>
      <c r="H49" s="48"/>
    </row>
    <row r="50" spans="1:8" ht="16.5" customHeight="1">
      <c r="A50" s="76" t="s">
        <v>47</v>
      </c>
      <c r="B50" s="82"/>
      <c r="C50" s="82"/>
      <c r="D50" s="82"/>
      <c r="E50" s="82"/>
      <c r="F50" s="84" t="s">
        <v>43</v>
      </c>
      <c r="G50" s="87"/>
    </row>
    <row r="51" spans="1:8" ht="30.75" customHeight="1">
      <c r="A51" s="76" t="s">
        <v>48</v>
      </c>
      <c r="B51" s="76"/>
      <c r="C51" s="76"/>
      <c r="D51" s="76"/>
      <c r="E51" s="76"/>
      <c r="F51" s="83" t="s">
        <v>49</v>
      </c>
      <c r="G51" s="81"/>
    </row>
    <row r="52" spans="1:8" ht="19.5" customHeight="1">
      <c r="A52" s="76" t="s">
        <v>50</v>
      </c>
      <c r="B52" s="76"/>
      <c r="C52" s="76"/>
      <c r="D52" s="76"/>
      <c r="E52" s="76"/>
      <c r="F52" s="88" t="s">
        <v>51</v>
      </c>
      <c r="G52" s="89">
        <v>1701</v>
      </c>
      <c r="H52" s="12"/>
    </row>
    <row r="53" spans="1:8" ht="15" customHeight="1">
      <c r="A53" s="76" t="s">
        <v>42</v>
      </c>
      <c r="B53" s="76"/>
      <c r="C53" s="76"/>
      <c r="D53" s="76"/>
      <c r="E53" s="76"/>
      <c r="F53" s="83" t="s">
        <v>51</v>
      </c>
      <c r="G53" s="89"/>
      <c r="H53" s="12"/>
    </row>
    <row r="54" spans="1:8" ht="18.75" customHeight="1">
      <c r="A54" s="76" t="s">
        <v>52</v>
      </c>
      <c r="B54" s="76"/>
      <c r="C54" s="76"/>
      <c r="D54" s="76"/>
      <c r="E54" s="76"/>
      <c r="F54" s="83" t="s">
        <v>53</v>
      </c>
      <c r="G54" s="89"/>
      <c r="H54" s="12"/>
    </row>
    <row r="55" spans="1:8" ht="18.75" customHeight="1">
      <c r="A55" s="76" t="s">
        <v>54</v>
      </c>
      <c r="B55" s="76"/>
      <c r="C55" s="76"/>
      <c r="D55" s="76"/>
      <c r="E55" s="76"/>
      <c r="F55" s="83" t="s">
        <v>53</v>
      </c>
      <c r="G55" s="89"/>
      <c r="H55" s="12"/>
    </row>
    <row r="56" spans="1:8" ht="18.75" customHeight="1">
      <c r="A56" s="76" t="s">
        <v>55</v>
      </c>
      <c r="B56" s="76"/>
      <c r="C56" s="76"/>
      <c r="D56" s="76"/>
      <c r="E56" s="76"/>
      <c r="F56" s="83" t="s">
        <v>53</v>
      </c>
      <c r="G56" s="89">
        <v>745</v>
      </c>
      <c r="H56" s="12"/>
    </row>
    <row r="57" spans="1:8" ht="18.75" customHeight="1">
      <c r="A57" s="76" t="s">
        <v>42</v>
      </c>
      <c r="B57" s="76"/>
      <c r="C57" s="76"/>
      <c r="D57" s="76"/>
      <c r="E57" s="76"/>
      <c r="F57" s="83" t="s">
        <v>53</v>
      </c>
      <c r="G57" s="89"/>
      <c r="H57" s="12"/>
    </row>
    <row r="58" spans="1:8" ht="18.75" customHeight="1">
      <c r="A58" s="76" t="s">
        <v>42</v>
      </c>
      <c r="B58" s="76"/>
      <c r="C58" s="76"/>
      <c r="D58" s="76"/>
      <c r="E58" s="76"/>
      <c r="F58" s="83" t="s">
        <v>56</v>
      </c>
      <c r="G58" s="89"/>
      <c r="H58" s="12"/>
    </row>
    <row r="59" spans="1:8" ht="21.75" customHeight="1">
      <c r="A59" s="90" t="s">
        <v>42</v>
      </c>
      <c r="B59" s="90"/>
      <c r="C59" s="90"/>
      <c r="D59" s="90"/>
      <c r="E59" s="90"/>
      <c r="F59" s="83" t="s">
        <v>57</v>
      </c>
      <c r="G59" s="89"/>
      <c r="H59" s="12"/>
    </row>
    <row r="60" spans="1:8" ht="17.25" customHeight="1">
      <c r="A60" s="90" t="s">
        <v>58</v>
      </c>
      <c r="B60" s="90"/>
      <c r="C60" s="90"/>
      <c r="D60" s="90"/>
      <c r="E60" s="90"/>
      <c r="F60" s="83" t="s">
        <v>57</v>
      </c>
      <c r="G60" s="89">
        <v>12.5</v>
      </c>
      <c r="H60" s="12"/>
    </row>
    <row r="61" spans="1:8" ht="16.5" customHeight="1">
      <c r="A61" s="90" t="s">
        <v>59</v>
      </c>
      <c r="B61" s="90"/>
      <c r="C61" s="90"/>
      <c r="D61" s="90"/>
      <c r="E61" s="90"/>
      <c r="F61" s="83" t="s">
        <v>57</v>
      </c>
      <c r="G61" s="89">
        <v>75</v>
      </c>
      <c r="H61" s="12"/>
    </row>
    <row r="62" spans="1:8" ht="19.5" customHeight="1">
      <c r="A62" s="90" t="s">
        <v>60</v>
      </c>
      <c r="B62" s="90"/>
      <c r="C62" s="90"/>
      <c r="D62" s="90"/>
      <c r="E62" s="90"/>
      <c r="F62" s="83" t="s">
        <v>57</v>
      </c>
      <c r="G62" s="89">
        <v>3075</v>
      </c>
      <c r="H62" s="12"/>
    </row>
    <row r="63" spans="1:8" ht="17.25" customHeight="1">
      <c r="A63" s="90" t="s">
        <v>61</v>
      </c>
      <c r="B63" s="90"/>
      <c r="C63" s="90"/>
      <c r="D63" s="90"/>
      <c r="E63" s="90"/>
      <c r="F63" s="83" t="s">
        <v>57</v>
      </c>
      <c r="G63" s="89"/>
      <c r="H63" s="12"/>
    </row>
    <row r="64" spans="1:8" ht="15" customHeight="1">
      <c r="A64" s="76" t="s">
        <v>36</v>
      </c>
      <c r="B64" s="76"/>
      <c r="C64" s="76"/>
      <c r="D64" s="76"/>
      <c r="E64" s="76"/>
      <c r="F64" s="83" t="s">
        <v>57</v>
      </c>
      <c r="G64" s="89">
        <v>40</v>
      </c>
      <c r="H64" s="12"/>
    </row>
    <row r="65" spans="1:8" ht="15" customHeight="1">
      <c r="A65" s="91" t="s">
        <v>42</v>
      </c>
      <c r="B65" s="92"/>
      <c r="C65" s="92"/>
      <c r="D65" s="92"/>
      <c r="E65" s="93"/>
      <c r="F65" s="83" t="s">
        <v>62</v>
      </c>
      <c r="G65" s="89"/>
      <c r="H65" s="12"/>
    </row>
    <row r="66" spans="1:8" ht="15" customHeight="1">
      <c r="A66" s="91" t="s">
        <v>63</v>
      </c>
      <c r="B66" s="92"/>
      <c r="C66" s="92"/>
      <c r="D66" s="92"/>
      <c r="E66" s="93"/>
      <c r="F66" s="83" t="s">
        <v>62</v>
      </c>
      <c r="G66" s="89">
        <v>309</v>
      </c>
      <c r="H66" s="12"/>
    </row>
    <row r="67" spans="1:8" ht="15" customHeight="1">
      <c r="A67" s="91" t="s">
        <v>36</v>
      </c>
      <c r="B67" s="92"/>
      <c r="C67" s="92"/>
      <c r="D67" s="92"/>
      <c r="E67" s="93"/>
      <c r="F67" s="83" t="s">
        <v>62</v>
      </c>
      <c r="G67" s="89">
        <v>48</v>
      </c>
      <c r="H67" s="12"/>
    </row>
    <row r="68" spans="1:8" ht="15" customHeight="1">
      <c r="A68" s="91" t="s">
        <v>42</v>
      </c>
      <c r="B68" s="92"/>
      <c r="C68" s="92"/>
      <c r="D68" s="92"/>
      <c r="E68" s="93"/>
      <c r="F68" s="83" t="s">
        <v>64</v>
      </c>
      <c r="G68" s="89"/>
      <c r="H68" s="12"/>
    </row>
    <row r="69" spans="1:8" ht="15" customHeight="1">
      <c r="A69" s="91" t="s">
        <v>39</v>
      </c>
      <c r="B69" s="92"/>
      <c r="C69" s="92"/>
      <c r="D69" s="92"/>
      <c r="E69" s="93"/>
      <c r="F69" s="83" t="s">
        <v>65</v>
      </c>
      <c r="G69" s="89"/>
      <c r="H69" s="12"/>
    </row>
    <row r="70" spans="1:8" ht="15" customHeight="1">
      <c r="A70" s="91" t="s">
        <v>36</v>
      </c>
      <c r="B70" s="92"/>
      <c r="C70" s="92"/>
      <c r="D70" s="92"/>
      <c r="E70" s="93"/>
      <c r="F70" s="83" t="s">
        <v>65</v>
      </c>
      <c r="G70" s="89">
        <v>48</v>
      </c>
      <c r="H70" s="12"/>
    </row>
    <row r="71" spans="1:8" ht="16.5" customHeight="1">
      <c r="A71" s="76"/>
      <c r="B71" s="76"/>
      <c r="C71" s="76"/>
      <c r="D71" s="76"/>
      <c r="E71" s="76"/>
      <c r="F71" s="83"/>
      <c r="G71" s="89"/>
      <c r="H71" s="12"/>
    </row>
    <row r="72" spans="1:8" ht="15" customHeight="1">
      <c r="A72" s="76"/>
      <c r="B72" s="76"/>
      <c r="C72" s="76"/>
      <c r="D72" s="76"/>
      <c r="E72" s="76"/>
      <c r="F72" s="83"/>
      <c r="G72" s="89"/>
      <c r="H72" s="12"/>
    </row>
    <row r="73" spans="1:8" ht="15">
      <c r="A73" s="76"/>
      <c r="B73" s="76"/>
      <c r="C73" s="76"/>
      <c r="D73" s="76"/>
      <c r="E73" s="76"/>
      <c r="F73" s="81" t="s">
        <v>16</v>
      </c>
      <c r="G73" s="94">
        <f>SUM(G42:G72)</f>
        <v>6498.5</v>
      </c>
      <c r="H73" s="12"/>
    </row>
    <row r="74" spans="1:8" ht="11.25" customHeight="1">
      <c r="F74" s="47"/>
      <c r="G74" s="47"/>
    </row>
    <row r="75" spans="1:8" ht="15" customHeight="1">
      <c r="A75" s="49"/>
      <c r="B75" s="49"/>
      <c r="C75" s="48"/>
      <c r="D75" s="48"/>
      <c r="E75" s="48"/>
      <c r="F75" s="95" t="s">
        <v>31</v>
      </c>
      <c r="G75" s="96"/>
    </row>
    <row r="76" spans="1:8" ht="11.25" customHeight="1">
      <c r="A76" s="97"/>
      <c r="B76" s="97"/>
      <c r="C76" s="97"/>
      <c r="D76" s="97"/>
      <c r="E76" s="97"/>
      <c r="F76" s="98"/>
      <c r="G76" s="48"/>
    </row>
    <row r="77" spans="1:8" ht="15">
      <c r="A77" s="99"/>
      <c r="B77" s="99"/>
      <c r="C77" s="99"/>
      <c r="D77" s="99"/>
      <c r="E77" s="99"/>
      <c r="F77" s="100"/>
    </row>
    <row r="78" spans="1:8">
      <c r="F78" s="48"/>
    </row>
    <row r="79" spans="1:8" ht="16.5" customHeight="1">
      <c r="A79" s="101"/>
      <c r="B79" s="101"/>
      <c r="C79" s="2"/>
      <c r="D79" s="2"/>
      <c r="E79" s="2"/>
      <c r="F79" s="2"/>
      <c r="G79" s="2"/>
      <c r="H79" s="2"/>
    </row>
    <row r="80" spans="1:8" hidden="1"/>
    <row r="81" spans="6:6" ht="18.75" customHeight="1">
      <c r="F81" s="95"/>
    </row>
  </sheetData>
  <mergeCells count="69">
    <mergeCell ref="A76:C76"/>
    <mergeCell ref="D76:E76"/>
    <mergeCell ref="A77:C77"/>
    <mergeCell ref="D77:E77"/>
    <mergeCell ref="A79:H79"/>
    <mergeCell ref="A68:E68"/>
    <mergeCell ref="A69:E69"/>
    <mergeCell ref="A70:E70"/>
    <mergeCell ref="A71:E71"/>
    <mergeCell ref="A72:E72"/>
    <mergeCell ref="A73:E73"/>
    <mergeCell ref="A62:E62"/>
    <mergeCell ref="A63:E63"/>
    <mergeCell ref="A64:E64"/>
    <mergeCell ref="A65:E65"/>
    <mergeCell ref="A66:E66"/>
    <mergeCell ref="A67:E67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C38:G38"/>
    <mergeCell ref="A39:E39"/>
    <mergeCell ref="A40:E40"/>
    <mergeCell ref="A41:E41"/>
    <mergeCell ref="A42:E42"/>
    <mergeCell ref="A43:E43"/>
    <mergeCell ref="F24:G24"/>
    <mergeCell ref="A25:H25"/>
    <mergeCell ref="C27:D27"/>
    <mergeCell ref="E27:F27"/>
    <mergeCell ref="G27:H27"/>
    <mergeCell ref="C31:G31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февральская д.19</vt:lpstr>
      <vt:lpstr>'февральская д.19'!Область_печати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2014-04-09T12:06:10Z</dcterms:created>
  <dcterms:modified xsi:type="dcterms:W3CDTF">2014-04-09T12:06:33Z</dcterms:modified>
</cp:coreProperties>
</file>