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февральская д.22" sheetId="1" r:id="rId1"/>
  </sheets>
  <definedNames>
    <definedName name="_xlnm.Print_Area" localSheetId="0">'февральская д.22'!$A$1:$H$53</definedName>
  </definedNames>
  <calcPr calcId="124519"/>
</workbook>
</file>

<file path=xl/calcChain.xml><?xml version="1.0" encoding="utf-8"?>
<calcChain xmlns="http://schemas.openxmlformats.org/spreadsheetml/2006/main">
  <c r="G50" i="1"/>
  <c r="E28"/>
  <c r="G23"/>
  <c r="F24" s="1"/>
  <c r="F28" s="1"/>
  <c r="H17"/>
  <c r="H12"/>
  <c r="H6"/>
  <c r="H18" s="1"/>
</calcChain>
</file>

<file path=xl/sharedStrings.xml><?xml version="1.0" encoding="utf-8"?>
<sst xmlns="http://schemas.openxmlformats.org/spreadsheetml/2006/main" count="63" uniqueCount="48">
  <si>
    <t>Отчет управляющей организации ООО «Уют» за 2013 год</t>
  </si>
  <si>
    <t>ул. Февральская д. 22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</si>
  <si>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</si>
  <si>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</si>
  <si>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</si>
  <si>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</si>
  <si>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</si>
  <si>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</si>
  <si>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</si>
  <si>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</si>
  <si>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</si>
  <si>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</si>
  <si>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</si>
  <si>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</si>
  <si>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</si>
  <si>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</si>
  <si>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</si>
  <si>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</si>
  <si>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</si>
  <si>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</si>
  <si>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</si>
  <si>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</si>
  <si>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ВДПО,  ГСМ, обслуживание компьютеров, орг. техники, мелкий инвентарь, перчатки. 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</si>
  <si>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</si>
  <si>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</si>
  <si>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</si>
  <si>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</si>
  <si>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</si>
  <si>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</si>
  <si>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</si>
  <si>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</si>
  <si>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</si>
  <si>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</si>
  <si>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Подъездное и предподъездное освещение</t>
  </si>
  <si>
    <t xml:space="preserve">Февраль </t>
  </si>
  <si>
    <t>Вывоз крупногаборитного мусора от контейнерных площадок</t>
  </si>
  <si>
    <t xml:space="preserve">Апрель </t>
  </si>
  <si>
    <t>Май</t>
  </si>
  <si>
    <t>Июнь</t>
  </si>
  <si>
    <t>июль</t>
  </si>
  <si>
    <t>август</t>
  </si>
  <si>
    <t>сентябрь</t>
  </si>
  <si>
    <t>устранение засора в системе водоотведения</t>
  </si>
  <si>
    <t>закрытие слуховых окон на чердаке</t>
  </si>
  <si>
    <t>октябрь</t>
  </si>
  <si>
    <t>ноябрь</t>
  </si>
  <si>
    <t>уборка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</si>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</sst>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0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/>
    <xf numFmtId="0" fontId="0" fillId="0" borderId="4" xfId="0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7" fillId="0" borderId="0" xfId="0" applyFont="1"/>
    <xf numFmtId="0" fontId="15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58"/>
  <sheetViews>
    <sheetView tabSelected="1" view="pageBreakPreview" topLeftCell="A22" workbookViewId="0">
      <selection activeCell="C30" sqref="C30:G30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5.37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/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10.27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42693.63</v>
      </c>
      <c r="B23" s="57"/>
      <c r="C23" s="58"/>
      <c r="D23" s="59">
        <v>38721.51</v>
      </c>
      <c r="E23" s="60"/>
      <c r="F23" s="61">
        <v>34815.15</v>
      </c>
      <c r="G23" s="62">
        <f>D23*1%</f>
        <v>387.21510000000001</v>
      </c>
    </row>
    <row r="24" spans="1:8">
      <c r="F24" s="63">
        <f>F23+G23</f>
        <v>35202.365100000003</v>
      </c>
      <c r="G24" s="63"/>
    </row>
    <row r="25" spans="1:8" ht="47.25" customHeight="1">
      <c r="A25" s="64" t="s">
        <v>22</v>
      </c>
      <c r="B25" s="64"/>
      <c r="C25" s="65"/>
      <c r="D25" s="65"/>
      <c r="E25" s="65"/>
      <c r="F25" s="65"/>
      <c r="G25" s="65"/>
      <c r="H25" s="65"/>
    </row>
    <row r="26" spans="1:8">
      <c r="G26" s="48"/>
      <c r="H26" s="48"/>
    </row>
    <row r="27" spans="1:8" ht="33.75">
      <c r="C27" s="66" t="s">
        <v>23</v>
      </c>
      <c r="D27" s="67" t="s">
        <v>24</v>
      </c>
      <c r="E27" s="68" t="s">
        <v>25</v>
      </c>
      <c r="F27" s="67" t="s">
        <v>26</v>
      </c>
      <c r="G27" s="66" t="s">
        <v>23</v>
      </c>
      <c r="H27" s="67" t="s">
        <v>24</v>
      </c>
    </row>
    <row r="28" spans="1:8">
      <c r="C28" s="55">
        <v>4622.2299999999996</v>
      </c>
      <c r="D28" s="55"/>
      <c r="E28" s="55">
        <f>D23</f>
        <v>38721.51</v>
      </c>
      <c r="F28" s="55">
        <f>F24</f>
        <v>35202.365100000003</v>
      </c>
      <c r="G28" s="55">
        <v>1103.0899999999999</v>
      </c>
      <c r="H28" s="55"/>
    </row>
    <row r="29" spans="1:8">
      <c r="G29" s="48"/>
      <c r="H29" s="48"/>
    </row>
    <row r="30" spans="1:8" ht="32.25" customHeight="1">
      <c r="C30" s="69" t="s">
        <v>27</v>
      </c>
      <c r="D30" s="69"/>
      <c r="E30" s="69"/>
      <c r="F30" s="69"/>
      <c r="G30" s="69"/>
      <c r="H30" s="48"/>
    </row>
    <row r="31" spans="1:8">
      <c r="G31" s="48"/>
      <c r="H31" s="48"/>
    </row>
    <row r="32" spans="1:8">
      <c r="F32" t="s">
        <v>28</v>
      </c>
      <c r="G32" s="48"/>
      <c r="H32" s="48"/>
    </row>
    <row r="33" spans="1:8">
      <c r="G33" s="48"/>
      <c r="H33" s="48"/>
    </row>
    <row r="34" spans="1:8" ht="240.75" customHeight="1">
      <c r="G34" s="48"/>
      <c r="H34" s="48"/>
    </row>
    <row r="35" spans="1:8" ht="29.25" customHeight="1">
      <c r="C35" s="70" t="s">
        <v>29</v>
      </c>
      <c r="D35" s="71"/>
      <c r="E35" s="71"/>
      <c r="F35" s="71"/>
      <c r="G35" s="71"/>
    </row>
    <row r="36" spans="1:8" ht="40.5" customHeight="1">
      <c r="A36" s="72" t="s">
        <v>30</v>
      </c>
      <c r="B36" s="72"/>
      <c r="C36" s="72"/>
      <c r="D36" s="72"/>
      <c r="E36" s="72"/>
      <c r="F36" s="73" t="s">
        <v>31</v>
      </c>
      <c r="G36" s="73" t="s">
        <v>32</v>
      </c>
    </row>
    <row r="37" spans="1:8" ht="15.75" customHeight="1">
      <c r="A37" s="74" t="s">
        <v>33</v>
      </c>
      <c r="B37" s="74"/>
      <c r="C37" s="74"/>
      <c r="D37" s="74"/>
      <c r="E37" s="74"/>
      <c r="F37" s="75" t="s">
        <v>34</v>
      </c>
      <c r="G37" s="76">
        <v>50</v>
      </c>
      <c r="H37" s="77"/>
    </row>
    <row r="38" spans="1:8" ht="17.25" customHeight="1">
      <c r="A38" s="78" t="s">
        <v>35</v>
      </c>
      <c r="B38" s="79"/>
      <c r="C38" s="79"/>
      <c r="D38" s="79"/>
      <c r="E38" s="80"/>
      <c r="F38" s="75" t="s">
        <v>36</v>
      </c>
      <c r="G38" s="76"/>
      <c r="H38" s="77"/>
    </row>
    <row r="39" spans="1:8" ht="15.75" customHeight="1">
      <c r="A39" s="74" t="s">
        <v>33</v>
      </c>
      <c r="B39" s="74"/>
      <c r="C39" s="74"/>
      <c r="D39" s="74"/>
      <c r="E39" s="74"/>
      <c r="F39" s="81" t="s">
        <v>37</v>
      </c>
      <c r="G39" s="82">
        <v>40</v>
      </c>
    </row>
    <row r="40" spans="1:8" ht="20.25" customHeight="1">
      <c r="A40" s="78" t="s">
        <v>35</v>
      </c>
      <c r="B40" s="79"/>
      <c r="C40" s="79"/>
      <c r="D40" s="79"/>
      <c r="E40" s="80"/>
      <c r="F40" s="83" t="s">
        <v>38</v>
      </c>
      <c r="G40" s="82"/>
    </row>
    <row r="41" spans="1:8" ht="15.75" customHeight="1">
      <c r="A41" s="74" t="s">
        <v>35</v>
      </c>
      <c r="B41" s="74"/>
      <c r="C41" s="74"/>
      <c r="D41" s="74"/>
      <c r="E41" s="74"/>
      <c r="F41" s="83" t="s">
        <v>39</v>
      </c>
      <c r="G41" s="82"/>
    </row>
    <row r="42" spans="1:8" ht="18.75" customHeight="1">
      <c r="A42" s="74" t="s">
        <v>35</v>
      </c>
      <c r="B42" s="74"/>
      <c r="C42" s="74"/>
      <c r="D42" s="74"/>
      <c r="E42" s="74"/>
      <c r="F42" s="83" t="s">
        <v>40</v>
      </c>
      <c r="G42" s="84"/>
      <c r="H42" s="12"/>
    </row>
    <row r="43" spans="1:8" ht="18.75" customHeight="1">
      <c r="A43" s="74" t="s">
        <v>35</v>
      </c>
      <c r="B43" s="74"/>
      <c r="C43" s="74"/>
      <c r="D43" s="74"/>
      <c r="E43" s="74"/>
      <c r="F43" s="83" t="s">
        <v>41</v>
      </c>
      <c r="G43" s="84"/>
      <c r="H43" s="12"/>
    </row>
    <row r="44" spans="1:8" ht="16.5" customHeight="1">
      <c r="A44" s="78" t="s">
        <v>42</v>
      </c>
      <c r="B44" s="79"/>
      <c r="C44" s="79"/>
      <c r="D44" s="79"/>
      <c r="E44" s="80"/>
      <c r="F44" s="83" t="s">
        <v>41</v>
      </c>
      <c r="G44" s="84"/>
      <c r="H44" s="12"/>
    </row>
    <row r="45" spans="1:8" ht="16.5" customHeight="1">
      <c r="A45" s="78" t="s">
        <v>43</v>
      </c>
      <c r="B45" s="79"/>
      <c r="C45" s="79"/>
      <c r="D45" s="79"/>
      <c r="E45" s="80"/>
      <c r="F45" s="83" t="s">
        <v>41</v>
      </c>
      <c r="G45" s="84">
        <v>12.5</v>
      </c>
      <c r="H45" s="12"/>
    </row>
    <row r="46" spans="1:8" ht="16.5" customHeight="1">
      <c r="A46" s="78" t="s">
        <v>35</v>
      </c>
      <c r="B46" s="79"/>
      <c r="C46" s="79"/>
      <c r="D46" s="79"/>
      <c r="E46" s="80"/>
      <c r="F46" s="83" t="s">
        <v>44</v>
      </c>
      <c r="G46" s="84"/>
      <c r="H46" s="12"/>
    </row>
    <row r="47" spans="1:8" ht="16.5" customHeight="1">
      <c r="A47" s="78" t="s">
        <v>35</v>
      </c>
      <c r="B47" s="79"/>
      <c r="C47" s="79"/>
      <c r="D47" s="79"/>
      <c r="E47" s="80"/>
      <c r="F47" s="83" t="s">
        <v>45</v>
      </c>
      <c r="G47" s="84"/>
      <c r="H47" s="12"/>
    </row>
    <row r="48" spans="1:8" ht="16.5" customHeight="1">
      <c r="A48" s="78" t="s">
        <v>46</v>
      </c>
      <c r="B48" s="79"/>
      <c r="C48" s="79"/>
      <c r="D48" s="79"/>
      <c r="E48" s="80"/>
      <c r="F48" s="83" t="s">
        <v>47</v>
      </c>
      <c r="G48" s="84"/>
      <c r="H48" s="12"/>
    </row>
    <row r="49" spans="1:8" ht="15" customHeight="1">
      <c r="A49" s="74" t="s">
        <v>33</v>
      </c>
      <c r="B49" s="74"/>
      <c r="C49" s="74"/>
      <c r="D49" s="74"/>
      <c r="E49" s="74"/>
      <c r="F49" s="83" t="s">
        <v>47</v>
      </c>
      <c r="G49" s="84">
        <v>24</v>
      </c>
      <c r="H49" s="12"/>
    </row>
    <row r="50" spans="1:8" ht="15">
      <c r="A50" s="74"/>
      <c r="B50" s="74"/>
      <c r="C50" s="74"/>
      <c r="D50" s="74"/>
      <c r="E50" s="74"/>
      <c r="F50" s="82" t="s">
        <v>16</v>
      </c>
      <c r="G50" s="85">
        <f>SUM(G39:G49)</f>
        <v>76.5</v>
      </c>
      <c r="H50" s="12"/>
    </row>
    <row r="51" spans="1:8" ht="11.25" customHeight="1">
      <c r="F51" s="47"/>
      <c r="G51" s="47"/>
    </row>
    <row r="52" spans="1:8" ht="15" customHeight="1">
      <c r="A52" s="49"/>
      <c r="B52" s="49"/>
      <c r="C52" s="48"/>
      <c r="D52" s="48"/>
      <c r="E52" s="48"/>
      <c r="F52" s="86" t="s">
        <v>28</v>
      </c>
      <c r="G52" s="87"/>
    </row>
    <row r="53" spans="1:8" ht="11.25" customHeight="1">
      <c r="A53" s="88"/>
      <c r="B53" s="88"/>
      <c r="C53" s="88"/>
      <c r="D53" s="88"/>
      <c r="E53" s="88"/>
      <c r="F53" s="89"/>
      <c r="G53" s="48"/>
    </row>
    <row r="54" spans="1:8" ht="15">
      <c r="A54" s="90"/>
      <c r="B54" s="90"/>
      <c r="C54" s="90"/>
      <c r="D54" s="90"/>
      <c r="E54" s="90"/>
      <c r="F54" s="91"/>
    </row>
    <row r="55" spans="1:8">
      <c r="F55" s="48"/>
    </row>
    <row r="56" spans="1:8" ht="16.5" customHeight="1">
      <c r="A56" s="92"/>
      <c r="B56" s="92"/>
      <c r="C56" s="2"/>
      <c r="D56" s="2"/>
      <c r="E56" s="2"/>
      <c r="F56" s="2"/>
      <c r="G56" s="2"/>
      <c r="H56" s="2"/>
    </row>
    <row r="57" spans="1:8" hidden="1"/>
    <row r="58" spans="1:8" ht="18.75" customHeight="1">
      <c r="F58" s="86"/>
    </row>
  </sheetData>
  <mergeCells count="46">
    <mergeCell ref="A50:E50"/>
    <mergeCell ref="A53:C53"/>
    <mergeCell ref="D53:E53"/>
    <mergeCell ref="A54:C54"/>
    <mergeCell ref="D54:E54"/>
    <mergeCell ref="A56:H56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30:G30"/>
    <mergeCell ref="C35:G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февральская д.22</vt:lpstr>
      <vt:lpstr>'февральская д.22'!Область_печати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2014-04-09T12:07:33Z</dcterms:created>
  <dcterms:modified xsi:type="dcterms:W3CDTF">2014-04-09T12:07:55Z</dcterms:modified>
</cp:coreProperties>
</file>