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7085" windowHeight="6660"/>
  </bookViews>
  <sheets>
    <sheet name="февральская д.28" sheetId="1" r:id="rId1"/>
  </sheets>
  <definedNames>
    <definedName name="_xlnm.Print_Area" localSheetId="0">'февральская д.28'!$A$1:$H$39</definedName>
  </definedNames>
  <calcPr calcId="124519"/>
</workbook>
</file>

<file path=xl/calcChain.xml><?xml version="1.0" encoding="utf-8"?>
<calcChain xmlns="http://schemas.openxmlformats.org/spreadsheetml/2006/main">
  <c r="E28" i="1"/>
  <c r="G22"/>
  <c r="F23" s="1"/>
  <c r="F28" s="1"/>
  <c r="H16"/>
  <c r="H11"/>
  <c r="H5"/>
  <c r="H17" s="1"/>
</calcChain>
</file>

<file path=xl/sharedStrings.xml><?xml version="1.0" encoding="utf-8"?>
<sst xmlns="http://schemas.openxmlformats.org/spreadsheetml/2006/main" count="33" uniqueCount="31">
  <si>
    <t>Отчет управляющей организации ООО «Уют» за 2013 год</t>
  </si>
  <si>
    <t>ул. Февральская д. 28</t>
  </si>
  <si>
    <t>Расшифровка тарифа</t>
  </si>
  <si>
    <t>содержание и ремонт жилого помещения</t>
  </si>
  <si>
    <t>Проведение технических осмотров и устранение неисправностей в Системе холодного водоснабжения</t>
  </si>
  <si>
    <t>Проведение технических осмотров и устранение неисправностей в Системе  водоотведения</t>
  </si>
  <si>
    <t>Проведение технических осмотров и устранение неисправностей электроснабжения</t>
  </si>
  <si>
    <t>Текущий ремонт  жилого фонда (благоустройство, сезонные работы, мелкий ремонт )</t>
  </si>
  <si>
    <t>прочие прямые затраты</t>
  </si>
  <si>
    <t>Расходы на сезонные освидетельствования и услуги сторонних организаций</t>
  </si>
  <si>
    <t>ВДПО</t>
  </si>
  <si>
    <t>ВДГО</t>
  </si>
  <si>
    <t>Замеры сопротивления изоляции</t>
  </si>
  <si>
    <t>Электроснабжение мест общего пользования</t>
  </si>
  <si>
    <t>ТБО</t>
  </si>
  <si>
    <t>Управление МКД, организация работ по содержанию и ремонту домов</t>
  </si>
  <si>
    <t>Всего</t>
  </si>
  <si>
    <t>Справочные данные по начислениям за 2013 год</t>
  </si>
  <si>
    <t>Начисленная  плата населению, руб.</t>
  </si>
  <si>
    <t>Поступившая оплата от населения</t>
  </si>
  <si>
    <t>Расходы  управляющей организации, руб.</t>
  </si>
  <si>
    <t>налог УСН</t>
  </si>
  <si>
    <t xml:space="preserve">В сумму затрат, произведенных ООО "Уют" входит: з/пл. с отчислениями, ТБО, ВДПО, ГСМ, обслуживание компьютеров, орг. техники, мелкий инвентарь... </t>
  </si>
  <si>
    <t>остаток с 2012 года</t>
  </si>
  <si>
    <t>период расчета 2013 год</t>
  </si>
  <si>
    <t>остаток на конец 2013 года</t>
  </si>
  <si>
    <t>за населением</t>
  </si>
  <si>
    <t>за управляющей организацией</t>
  </si>
  <si>
    <t>оплата населения руб</t>
  </si>
  <si>
    <t>расходы управляющей организации, руб</t>
  </si>
  <si>
    <t>Администрация ООО "Уют"</t>
  </si>
</sst>
</file>

<file path=xl/styles.xml><?xml version="1.0" encoding="utf-8"?>
<styleSheet xmlns="http://schemas.openxmlformats.org/spreadsheetml/2006/main">
  <fonts count="13"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</font>
    <font>
      <sz val="12"/>
      <name val="Times New Roman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5" fillId="0" borderId="1" xfId="1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4" fillId="0" borderId="1" xfId="1" applyBorder="1"/>
    <xf numFmtId="0" fontId="6" fillId="0" borderId="1" xfId="1" applyFont="1" applyBorder="1" applyAlignment="1">
      <alignment horizontal="left" wrapText="1"/>
    </xf>
    <xf numFmtId="0" fontId="7" fillId="0" borderId="1" xfId="1" applyFont="1" applyBorder="1" applyAlignment="1">
      <alignment horizontal="center"/>
    </xf>
    <xf numFmtId="2" fontId="6" fillId="0" borderId="1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justify" wrapText="1"/>
    </xf>
    <xf numFmtId="0" fontId="7" fillId="0" borderId="1" xfId="1" applyFont="1" applyBorder="1" applyAlignment="1">
      <alignment horizontal="left" wrapText="1"/>
    </xf>
    <xf numFmtId="0" fontId="6" fillId="0" borderId="1" xfId="1" applyFont="1" applyBorder="1"/>
    <xf numFmtId="0" fontId="6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wrapText="1"/>
    </xf>
    <xf numFmtId="2" fontId="7" fillId="0" borderId="1" xfId="1" applyNumberFormat="1" applyFont="1" applyBorder="1" applyAlignment="1">
      <alignment horizontal="center"/>
    </xf>
    <xf numFmtId="0" fontId="9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/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1" fillId="0" borderId="0" xfId="0" applyFont="1" applyAlignment="1">
      <alignment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1" fillId="0" borderId="0" xfId="0" applyFont="1"/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H32"/>
  <sheetViews>
    <sheetView tabSelected="1" view="pageBreakPreview" topLeftCell="A22" zoomScale="90" zoomScaleSheetLayoutView="90" workbookViewId="0">
      <selection activeCell="G27" sqref="G27"/>
    </sheetView>
  </sheetViews>
  <sheetFormatPr defaultRowHeight="12.75"/>
  <cols>
    <col min="1" max="2" width="3.85546875" customWidth="1"/>
    <col min="3" max="3" width="15.140625" customWidth="1"/>
    <col min="4" max="4" width="11.28515625" customWidth="1"/>
    <col min="5" max="5" width="17.140625" customWidth="1"/>
    <col min="6" max="6" width="15.5703125" customWidth="1"/>
    <col min="7" max="7" width="13.28515625" customWidth="1"/>
    <col min="8" max="8" width="12.28515625" customWidth="1"/>
  </cols>
  <sheetData>
    <row r="1" spans="1:8" ht="19.5" customHeight="1">
      <c r="C1" s="1" t="s">
        <v>0</v>
      </c>
      <c r="D1" s="2"/>
      <c r="E1" s="2"/>
      <c r="F1" s="2"/>
      <c r="G1" s="2"/>
      <c r="H1" s="2"/>
    </row>
    <row r="2" spans="1:8" ht="14.25">
      <c r="C2" s="1" t="s">
        <v>1</v>
      </c>
      <c r="D2" s="2"/>
      <c r="E2" s="2"/>
      <c r="F2" s="2"/>
      <c r="G2" s="2"/>
    </row>
    <row r="3" spans="1:8" ht="14.25">
      <c r="D3" s="3" t="s">
        <v>2</v>
      </c>
      <c r="E3" s="4"/>
      <c r="F3" s="4"/>
    </row>
    <row r="4" spans="1:8" ht="15.75">
      <c r="A4" s="5" t="s">
        <v>3</v>
      </c>
      <c r="B4" s="5"/>
      <c r="C4" s="5"/>
      <c r="D4" s="5"/>
      <c r="E4" s="5"/>
      <c r="F4" s="6"/>
      <c r="G4" s="6"/>
      <c r="H4" s="7"/>
    </row>
    <row r="5" spans="1:8" ht="26.25" customHeight="1">
      <c r="A5" s="7">
        <v>1</v>
      </c>
      <c r="B5" s="8" t="s">
        <v>4</v>
      </c>
      <c r="C5" s="8"/>
      <c r="D5" s="8"/>
      <c r="E5" s="8"/>
      <c r="F5" s="8"/>
      <c r="G5" s="9"/>
      <c r="H5" s="10">
        <f>G5+G6+G7+G8+G9</f>
        <v>4.68</v>
      </c>
    </row>
    <row r="6" spans="1:8" ht="25.5" customHeight="1">
      <c r="A6" s="7">
        <v>2</v>
      </c>
      <c r="B6" s="8" t="s">
        <v>5</v>
      </c>
      <c r="C6" s="8"/>
      <c r="D6" s="8"/>
      <c r="E6" s="8"/>
      <c r="F6" s="8"/>
      <c r="G6" s="9"/>
      <c r="H6" s="10"/>
    </row>
    <row r="7" spans="1:8" ht="23.25" customHeight="1">
      <c r="A7" s="7">
        <v>3</v>
      </c>
      <c r="B7" s="8" t="s">
        <v>6</v>
      </c>
      <c r="C7" s="8"/>
      <c r="D7" s="8"/>
      <c r="E7" s="8"/>
      <c r="F7" s="8"/>
      <c r="G7" s="9">
        <v>0.91</v>
      </c>
      <c r="H7" s="10"/>
    </row>
    <row r="8" spans="1:8" ht="24.75" customHeight="1">
      <c r="A8" s="7">
        <v>4</v>
      </c>
      <c r="B8" s="11" t="s">
        <v>7</v>
      </c>
      <c r="C8" s="11"/>
      <c r="D8" s="11"/>
      <c r="E8" s="11"/>
      <c r="F8" s="11"/>
      <c r="G8" s="9">
        <v>2.31</v>
      </c>
      <c r="H8" s="10"/>
    </row>
    <row r="9" spans="1:8" ht="14.25" customHeight="1">
      <c r="A9" s="7">
        <v>5</v>
      </c>
      <c r="B9" s="11" t="s">
        <v>8</v>
      </c>
      <c r="C9" s="11"/>
      <c r="D9" s="11"/>
      <c r="E9" s="11"/>
      <c r="F9" s="11"/>
      <c r="G9" s="9">
        <v>1.46</v>
      </c>
      <c r="H9" s="10"/>
    </row>
    <row r="10" spans="1:8" ht="26.25" customHeight="1">
      <c r="A10" s="7"/>
      <c r="B10" s="12" t="s">
        <v>9</v>
      </c>
      <c r="C10" s="12"/>
      <c r="D10" s="12"/>
      <c r="E10" s="12"/>
      <c r="F10" s="12"/>
      <c r="G10" s="9"/>
      <c r="H10" s="13"/>
    </row>
    <row r="11" spans="1:8">
      <c r="A11" s="7">
        <v>6</v>
      </c>
      <c r="B11" s="8" t="s">
        <v>10</v>
      </c>
      <c r="C11" s="8"/>
      <c r="D11" s="8"/>
      <c r="E11" s="8"/>
      <c r="F11" s="8"/>
      <c r="G11" s="9">
        <v>0.16</v>
      </c>
      <c r="H11" s="10">
        <f>G11+G12+G13+G14+G15</f>
        <v>1.02</v>
      </c>
    </row>
    <row r="12" spans="1:8">
      <c r="A12" s="7">
        <v>7</v>
      </c>
      <c r="B12" s="8" t="s">
        <v>11</v>
      </c>
      <c r="C12" s="8"/>
      <c r="D12" s="8"/>
      <c r="E12" s="8"/>
      <c r="F12" s="8"/>
      <c r="G12" s="9"/>
      <c r="H12" s="14"/>
    </row>
    <row r="13" spans="1:8" ht="13.5" customHeight="1">
      <c r="A13" s="7">
        <v>8</v>
      </c>
      <c r="B13" s="8" t="s">
        <v>12</v>
      </c>
      <c r="C13" s="8"/>
      <c r="D13" s="8"/>
      <c r="E13" s="8"/>
      <c r="F13" s="8"/>
      <c r="G13" s="9">
        <v>0.09</v>
      </c>
      <c r="H13" s="14"/>
    </row>
    <row r="14" spans="1:8" ht="15" customHeight="1">
      <c r="A14" s="7">
        <v>9</v>
      </c>
      <c r="B14" s="11" t="s">
        <v>13</v>
      </c>
      <c r="C14" s="11"/>
      <c r="D14" s="11"/>
      <c r="E14" s="11"/>
      <c r="F14" s="11"/>
      <c r="G14" s="9"/>
      <c r="H14" s="14"/>
    </row>
    <row r="15" spans="1:8">
      <c r="A15" s="7">
        <v>10</v>
      </c>
      <c r="B15" s="8" t="s">
        <v>14</v>
      </c>
      <c r="C15" s="8"/>
      <c r="D15" s="8"/>
      <c r="E15" s="8"/>
      <c r="F15" s="8"/>
      <c r="G15" s="9">
        <v>0.77</v>
      </c>
      <c r="H15" s="14"/>
    </row>
    <row r="16" spans="1:8" ht="24" customHeight="1">
      <c r="A16" s="7">
        <v>11</v>
      </c>
      <c r="B16" s="8" t="s">
        <v>15</v>
      </c>
      <c r="C16" s="8"/>
      <c r="D16" s="8"/>
      <c r="E16" s="8"/>
      <c r="F16" s="8"/>
      <c r="G16" s="9">
        <v>2.87</v>
      </c>
      <c r="H16" s="9">
        <f>G16</f>
        <v>2.87</v>
      </c>
    </row>
    <row r="17" spans="1:8" ht="15" customHeight="1">
      <c r="A17" s="15" t="s">
        <v>16</v>
      </c>
      <c r="B17" s="15"/>
      <c r="C17" s="15"/>
      <c r="D17" s="15"/>
      <c r="E17" s="15"/>
      <c r="F17" s="15"/>
      <c r="G17" s="16"/>
      <c r="H17" s="16">
        <f>SUM(H5:H16)</f>
        <v>8.57</v>
      </c>
    </row>
    <row r="20" spans="1:8" ht="15.75">
      <c r="A20" s="17" t="s">
        <v>17</v>
      </c>
      <c r="B20" s="17"/>
    </row>
    <row r="21" spans="1:8" ht="48.75" customHeight="1">
      <c r="A21" s="18" t="s">
        <v>18</v>
      </c>
      <c r="B21" s="18"/>
      <c r="C21" s="18"/>
      <c r="D21" s="18" t="s">
        <v>19</v>
      </c>
      <c r="E21" s="18"/>
      <c r="F21" s="19" t="s">
        <v>20</v>
      </c>
      <c r="G21" s="20" t="s">
        <v>21</v>
      </c>
    </row>
    <row r="22" spans="1:8" ht="15">
      <c r="A22" s="21">
        <v>25797.49</v>
      </c>
      <c r="B22" s="21"/>
      <c r="C22" s="21"/>
      <c r="D22" s="21">
        <v>22608.91</v>
      </c>
      <c r="E22" s="21"/>
      <c r="F22" s="22">
        <v>25025.88</v>
      </c>
      <c r="G22" s="20">
        <f>D22*1%</f>
        <v>226.0891</v>
      </c>
    </row>
    <row r="23" spans="1:8" ht="19.5" customHeight="1">
      <c r="F23" s="23">
        <f>F22+G22</f>
        <v>25251.969100000002</v>
      </c>
      <c r="G23" s="23"/>
    </row>
    <row r="24" spans="1:8" ht="46.5" customHeight="1">
      <c r="A24" s="24" t="s">
        <v>22</v>
      </c>
      <c r="B24" s="24"/>
      <c r="C24" s="2"/>
      <c r="D24" s="2"/>
      <c r="E24" s="2"/>
      <c r="F24" s="2"/>
      <c r="G24" s="2"/>
      <c r="H24" s="2"/>
    </row>
    <row r="26" spans="1:8">
      <c r="C26" s="25" t="s">
        <v>23</v>
      </c>
      <c r="D26" s="26"/>
      <c r="E26" s="25" t="s">
        <v>24</v>
      </c>
      <c r="F26" s="26"/>
      <c r="G26" s="25" t="s">
        <v>25</v>
      </c>
      <c r="H26" s="26"/>
    </row>
    <row r="27" spans="1:8" ht="33.75">
      <c r="C27" s="27" t="s">
        <v>26</v>
      </c>
      <c r="D27" s="28" t="s">
        <v>27</v>
      </c>
      <c r="E27" s="29" t="s">
        <v>28</v>
      </c>
      <c r="F27" s="28" t="s">
        <v>29</v>
      </c>
      <c r="G27" s="27" t="s">
        <v>26</v>
      </c>
      <c r="H27" s="28" t="s">
        <v>27</v>
      </c>
    </row>
    <row r="28" spans="1:8" ht="18.75" customHeight="1">
      <c r="C28" s="20">
        <v>193421.21</v>
      </c>
      <c r="D28" s="20"/>
      <c r="E28" s="20">
        <f>D22</f>
        <v>22608.91</v>
      </c>
      <c r="F28" s="20">
        <f>F23</f>
        <v>25251.969100000002</v>
      </c>
      <c r="G28" s="20">
        <v>196064.27</v>
      </c>
      <c r="H28" s="20"/>
    </row>
    <row r="32" spans="1:8" ht="15.75">
      <c r="F32" s="30" t="s">
        <v>30</v>
      </c>
    </row>
  </sheetData>
  <mergeCells count="27">
    <mergeCell ref="F23:G23"/>
    <mergeCell ref="A24:H24"/>
    <mergeCell ref="C26:D26"/>
    <mergeCell ref="E26:F26"/>
    <mergeCell ref="G26:H26"/>
    <mergeCell ref="B16:F16"/>
    <mergeCell ref="A17:F17"/>
    <mergeCell ref="A21:C21"/>
    <mergeCell ref="D21:E21"/>
    <mergeCell ref="A22:C22"/>
    <mergeCell ref="D22:E22"/>
    <mergeCell ref="B10:F10"/>
    <mergeCell ref="B11:F11"/>
    <mergeCell ref="H11:H15"/>
    <mergeCell ref="B12:F12"/>
    <mergeCell ref="B13:F13"/>
    <mergeCell ref="B14:F14"/>
    <mergeCell ref="B15:F15"/>
    <mergeCell ref="C1:H1"/>
    <mergeCell ref="C2:G2"/>
    <mergeCell ref="A4:G4"/>
    <mergeCell ref="B5:F5"/>
    <mergeCell ref="H5:H9"/>
    <mergeCell ref="B6:F6"/>
    <mergeCell ref="B7:F7"/>
    <mergeCell ref="B8:F8"/>
    <mergeCell ref="B9:F9"/>
  </mergeCells>
  <pageMargins left="0.75" right="0.75" top="0.44" bottom="0.41" header="0.5" footer="0.5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февральская д.28</vt:lpstr>
      <vt:lpstr>'февральская д.28'!Область_печати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UserXP</cp:lastModifiedBy>
  <dcterms:created xsi:type="dcterms:W3CDTF">2014-04-09T12:07:09Z</dcterms:created>
  <dcterms:modified xsi:type="dcterms:W3CDTF">2014-04-09T12:07:21Z</dcterms:modified>
</cp:coreProperties>
</file>