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короленко д.15" sheetId="1" r:id="rId1"/>
  </sheets>
  <definedNames>
    <definedName name="_xlnm.Print_Area" localSheetId="0">'короленко д.15'!$A$1:$H$50</definedName>
  </definedNames>
  <calcPr calcId="124519"/>
</workbook>
</file>

<file path=xl/calcChain.xml><?xml version="1.0" encoding="utf-8"?>
<calcChain xmlns="http://schemas.openxmlformats.org/spreadsheetml/2006/main">
  <c r="G47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<sst xmlns="http://schemas.openxmlformats.org/spreadsheetml/2006/main" count="62" uniqueCount="48">
  <si>
    <t>Отчет управляющей организации ООО «Уют» за 2013 год</t>
  </si>
  <si>
    <t>ул. Короленко д.15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</si>
  <si>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</si>
  <si>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</si>
  <si>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</si>
  <si>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</si>
  <si>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</si>
  <si>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</si>
  <si>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</si>
  <si>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</si>
  <si>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</si>
  <si>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</si>
  <si>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</si>
  <si>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</si>
  <si>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</si>
  <si>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</si>
  <si>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</si>
  <si>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</si>
  <si>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</si>
  <si>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</si>
  <si>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</si>
  <si>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</si>
  <si>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</si>
  <si>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</si>
  <si>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</si>
  <si>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</si>
  <si>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</si>
  <si>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</si>
  <si>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</si>
  <si>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</si>
  <si>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</si>
  <si>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</si>
  <si>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</si>
  <si>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</si>
  <si>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</si>
  <si>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</si>
  <si>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</si>
  <si>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</si>
  <si>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уборка сосулек,наледи, снежных навесов с кровли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</si>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</sst>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55"/>
  <sheetViews>
    <sheetView tabSelected="1" view="pageBreakPreview" topLeftCell="A31" workbookViewId="0">
      <selection activeCell="F38" sqref="F38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37530.07</v>
      </c>
      <c r="B23" s="57"/>
      <c r="C23" s="58"/>
      <c r="D23" s="59">
        <v>30986.98</v>
      </c>
      <c r="E23" s="60"/>
      <c r="F23" s="61">
        <v>27837.5</v>
      </c>
      <c r="G23" s="55">
        <f>D23*1%</f>
        <v>309.8698</v>
      </c>
    </row>
    <row r="24" spans="1:8">
      <c r="F24" s="62">
        <f>F23+G23</f>
        <v>28147.3698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8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12885.94</v>
      </c>
      <c r="D29" s="55"/>
      <c r="E29" s="55">
        <f>D23</f>
        <v>30986.98</v>
      </c>
      <c r="F29" s="55">
        <f>F24</f>
        <v>28147.3698</v>
      </c>
      <c r="G29" s="55">
        <v>10046.33</v>
      </c>
      <c r="H29" s="55"/>
    </row>
    <row r="30" spans="1:8">
      <c r="G30" s="48"/>
      <c r="H30" s="48"/>
    </row>
    <row r="31" spans="1:8" ht="35.25" customHeight="1">
      <c r="C31" s="69" t="s">
        <v>30</v>
      </c>
      <c r="D31" s="69"/>
      <c r="E31" s="69"/>
      <c r="F31" s="69"/>
      <c r="G31" s="69"/>
      <c r="H31" s="48"/>
    </row>
    <row r="32" spans="1:8" ht="17.25" customHeight="1">
      <c r="C32" s="70"/>
      <c r="D32" s="70"/>
      <c r="F32" s="71" t="s">
        <v>31</v>
      </c>
      <c r="G32" s="71"/>
      <c r="H32" s="48"/>
    </row>
    <row r="33" spans="1:8" ht="15" customHeight="1">
      <c r="G33" s="48"/>
      <c r="H33" s="48"/>
    </row>
    <row r="34" spans="1:8" ht="29.25" customHeight="1">
      <c r="C34" s="72" t="s">
        <v>32</v>
      </c>
      <c r="D34" s="73"/>
      <c r="E34" s="73"/>
      <c r="F34" s="73"/>
      <c r="G34" s="73"/>
    </row>
    <row r="35" spans="1:8" ht="40.5" customHeight="1">
      <c r="A35" s="74" t="s">
        <v>33</v>
      </c>
      <c r="B35" s="74"/>
      <c r="C35" s="74"/>
      <c r="D35" s="74"/>
      <c r="E35" s="74"/>
      <c r="F35" s="75" t="s">
        <v>34</v>
      </c>
      <c r="G35" s="75" t="s">
        <v>35</v>
      </c>
    </row>
    <row r="36" spans="1:8" ht="18" customHeight="1">
      <c r="A36" s="76" t="s">
        <v>36</v>
      </c>
      <c r="B36" s="77"/>
      <c r="C36" s="77"/>
      <c r="D36" s="77"/>
      <c r="E36" s="78"/>
      <c r="F36" s="79" t="s">
        <v>37</v>
      </c>
      <c r="G36" s="80"/>
    </row>
    <row r="37" spans="1:8" ht="19.5" customHeight="1">
      <c r="A37" s="81" t="s">
        <v>38</v>
      </c>
      <c r="B37" s="81"/>
      <c r="C37" s="81"/>
      <c r="D37" s="81"/>
      <c r="E37" s="81"/>
      <c r="F37" s="82" t="s">
        <v>37</v>
      </c>
      <c r="G37" s="83"/>
      <c r="H37" s="12"/>
    </row>
    <row r="38" spans="1:8" ht="19.5" customHeight="1">
      <c r="A38" s="84" t="s">
        <v>36</v>
      </c>
      <c r="B38" s="85"/>
      <c r="C38" s="85"/>
      <c r="D38" s="85"/>
      <c r="E38" s="86"/>
      <c r="F38" s="82" t="s">
        <v>39</v>
      </c>
      <c r="G38" s="83"/>
      <c r="H38" s="12"/>
    </row>
    <row r="39" spans="1:8" ht="19.5" customHeight="1">
      <c r="A39" s="84" t="s">
        <v>36</v>
      </c>
      <c r="B39" s="85"/>
      <c r="C39" s="85"/>
      <c r="D39" s="85"/>
      <c r="E39" s="86"/>
      <c r="F39" s="82" t="s">
        <v>40</v>
      </c>
      <c r="G39" s="83"/>
      <c r="H39" s="12"/>
    </row>
    <row r="40" spans="1:8" ht="21.75" customHeight="1">
      <c r="A40" s="87" t="s">
        <v>36</v>
      </c>
      <c r="B40" s="87"/>
      <c r="C40" s="87"/>
      <c r="D40" s="87"/>
      <c r="E40" s="87"/>
      <c r="F40" s="88" t="s">
        <v>41</v>
      </c>
      <c r="G40" s="83"/>
      <c r="H40" s="12"/>
    </row>
    <row r="41" spans="1:8" ht="18" customHeight="1">
      <c r="A41" s="84" t="s">
        <v>36</v>
      </c>
      <c r="B41" s="85"/>
      <c r="C41" s="85"/>
      <c r="D41" s="85"/>
      <c r="E41" s="86"/>
      <c r="F41" s="88" t="s">
        <v>42</v>
      </c>
      <c r="G41" s="83"/>
      <c r="H41" s="12"/>
    </row>
    <row r="42" spans="1:8" ht="15" customHeight="1">
      <c r="A42" s="81" t="s">
        <v>36</v>
      </c>
      <c r="B42" s="81"/>
      <c r="C42" s="81"/>
      <c r="D42" s="81"/>
      <c r="E42" s="81"/>
      <c r="F42" s="88" t="s">
        <v>43</v>
      </c>
      <c r="G42" s="83"/>
      <c r="H42" s="12"/>
    </row>
    <row r="43" spans="1:8" ht="15" customHeight="1">
      <c r="A43" s="84" t="s">
        <v>36</v>
      </c>
      <c r="B43" s="85"/>
      <c r="C43" s="85"/>
      <c r="D43" s="85"/>
      <c r="E43" s="86"/>
      <c r="F43" s="88" t="s">
        <v>44</v>
      </c>
      <c r="G43" s="83"/>
      <c r="H43" s="12"/>
    </row>
    <row r="44" spans="1:8" ht="15" customHeight="1">
      <c r="A44" s="84" t="s">
        <v>36</v>
      </c>
      <c r="B44" s="85"/>
      <c r="C44" s="85"/>
      <c r="D44" s="85"/>
      <c r="E44" s="86"/>
      <c r="F44" s="88" t="s">
        <v>45</v>
      </c>
      <c r="G44" s="83"/>
      <c r="H44" s="12"/>
    </row>
    <row r="45" spans="1:8" ht="15" customHeight="1">
      <c r="A45" s="84" t="s">
        <v>36</v>
      </c>
      <c r="B45" s="85"/>
      <c r="C45" s="85"/>
      <c r="D45" s="85"/>
      <c r="E45" s="86"/>
      <c r="F45" s="88" t="s">
        <v>46</v>
      </c>
      <c r="G45" s="83"/>
      <c r="H45" s="12"/>
    </row>
    <row r="46" spans="1:8" ht="15" customHeight="1">
      <c r="A46" s="84" t="s">
        <v>36</v>
      </c>
      <c r="B46" s="85"/>
      <c r="C46" s="85"/>
      <c r="D46" s="85"/>
      <c r="E46" s="86"/>
      <c r="F46" s="88" t="s">
        <v>47</v>
      </c>
      <c r="G46" s="83"/>
      <c r="H46" s="12"/>
    </row>
    <row r="47" spans="1:8" ht="15">
      <c r="A47" s="81"/>
      <c r="B47" s="81"/>
      <c r="C47" s="81"/>
      <c r="D47" s="81"/>
      <c r="E47" s="81"/>
      <c r="F47" s="80" t="s">
        <v>16</v>
      </c>
      <c r="G47" s="89">
        <f>SUM(G36:G46)</f>
        <v>0</v>
      </c>
      <c r="H47" s="12"/>
    </row>
    <row r="48" spans="1:8" ht="11.25" customHeight="1">
      <c r="F48" s="47"/>
      <c r="G48" s="47"/>
    </row>
    <row r="49" spans="1:8" ht="15" customHeight="1">
      <c r="A49" s="49"/>
      <c r="B49" s="49"/>
      <c r="C49" s="48"/>
      <c r="D49" s="48"/>
      <c r="E49" s="48"/>
      <c r="F49" s="90" t="s">
        <v>31</v>
      </c>
      <c r="G49" s="91"/>
    </row>
    <row r="50" spans="1:8" ht="11.25" customHeight="1">
      <c r="A50" s="92"/>
      <c r="B50" s="92"/>
      <c r="C50" s="92"/>
      <c r="D50" s="92"/>
      <c r="E50" s="92"/>
      <c r="F50" s="93"/>
      <c r="G50" s="48"/>
    </row>
    <row r="51" spans="1:8" ht="15">
      <c r="A51" s="94"/>
      <c r="B51" s="94"/>
      <c r="C51" s="94"/>
      <c r="D51" s="94"/>
      <c r="E51" s="94"/>
      <c r="F51" s="95"/>
    </row>
    <row r="52" spans="1:8">
      <c r="F52" s="48"/>
    </row>
    <row r="53" spans="1:8" ht="16.5" customHeight="1">
      <c r="A53" s="96"/>
      <c r="B53" s="96"/>
      <c r="C53" s="2"/>
      <c r="D53" s="2"/>
      <c r="E53" s="2"/>
      <c r="F53" s="2"/>
      <c r="G53" s="2"/>
      <c r="H53" s="2"/>
    </row>
    <row r="54" spans="1:8" hidden="1"/>
    <row r="55" spans="1:8" ht="18.75" customHeight="1">
      <c r="F55" s="90"/>
    </row>
  </sheetData>
  <mergeCells count="48">
    <mergeCell ref="A53:H53"/>
    <mergeCell ref="A45:E45"/>
    <mergeCell ref="A46:E46"/>
    <mergeCell ref="A47:E47"/>
    <mergeCell ref="A50:C50"/>
    <mergeCell ref="D50:E50"/>
    <mergeCell ref="A51:C51"/>
    <mergeCell ref="D51:E51"/>
    <mergeCell ref="A39:E39"/>
    <mergeCell ref="A40:E40"/>
    <mergeCell ref="A41:E41"/>
    <mergeCell ref="A42:E42"/>
    <mergeCell ref="A43:E43"/>
    <mergeCell ref="A44:E44"/>
    <mergeCell ref="F32:G32"/>
    <mergeCell ref="C34:G34"/>
    <mergeCell ref="A35:E35"/>
    <mergeCell ref="A36:E36"/>
    <mergeCell ref="A37:E37"/>
    <mergeCell ref="A38:E38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3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короленко д.15</vt:lpstr>
      <vt:lpstr>'короленко д.15'!Область_печати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2014-04-09T12:17:28Z</dcterms:created>
  <dcterms:modified xsi:type="dcterms:W3CDTF">2014-04-09T12:17:40Z</dcterms:modified>
</cp:coreProperties>
</file>