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красноармейская д.1" sheetId="1" r:id="rId1"/>
  </sheets>
  <definedNames>
    <definedName name="_xlnm.Print_Area" localSheetId="0">'красноармейская д.1'!$A$1:$H$68</definedName>
  </definedNames>
  <calcPr calcId="124519"/>
</workbook>
</file>

<file path=xl/calcChain.xml><?xml version="1.0" encoding="utf-8"?>
<calcChain xmlns="http://schemas.openxmlformats.org/spreadsheetml/2006/main">
  <c r="H6" i="1"/>
  <c r="H12"/>
  <c r="H17"/>
  <c r="H18"/>
  <c r="G23"/>
  <c r="F24"/>
  <c r="E29"/>
  <c r="F29"/>
  <c r="G65"/>
</calcChain>
</file>

<file path=xl/sharedStrings.xml><?xml version="1.0" encoding="utf-8"?>
<sst xmlns="http://schemas.openxmlformats.org/spreadsheetml/2006/main" count="91" uniqueCount="58">
  <si>
    <t>Администрация ООО "Уют"</t>
  </si>
  <si>
    <t>Всего</t>
  </si>
  <si>
    <t>Декабрь</t>
  </si>
  <si>
    <t>устранение снежных навесов, сосулек и наледи с крыши</t>
  </si>
  <si>
    <t>расходы по капитальному ремонту</t>
  </si>
  <si>
    <t>ноябрь</t>
  </si>
  <si>
    <t>Подъездное и предподъездное освещение</t>
  </si>
  <si>
    <t xml:space="preserve">Вывоз крупногабаритного мусора от контейнерных площадок </t>
  </si>
  <si>
    <t xml:space="preserve"> </t>
  </si>
  <si>
    <t>октябрь</t>
  </si>
  <si>
    <t>сентябрь</t>
  </si>
  <si>
    <t>побелка стены в подъезде</t>
  </si>
  <si>
    <t>август</t>
  </si>
  <si>
    <t>штукатурка стен, в местах демонтажа радиаторов(1,2 подъезд), ремонт козырька(1 подъезд)</t>
  </si>
  <si>
    <t>июль</t>
  </si>
  <si>
    <t>устранение неисправности в эл.проводке</t>
  </si>
  <si>
    <t>июнь</t>
  </si>
  <si>
    <t>май</t>
  </si>
  <si>
    <t>апрель</t>
  </si>
  <si>
    <t>март</t>
  </si>
  <si>
    <t>уборка снега трактором</t>
  </si>
  <si>
    <t>устранение засора в вентканале кв 9,13</t>
  </si>
  <si>
    <t>февраль</t>
  </si>
  <si>
    <t>январь</t>
  </si>
  <si>
    <t>Расход по материалам, руб.</t>
  </si>
  <si>
    <t>Период</t>
  </si>
  <si>
    <t>Вид работы</t>
  </si>
  <si>
    <t xml:space="preserve">  Перечень работ, выполненных управляющей организацией за 2013 год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</si>
  <si>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</si>
  <si>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за управляющей организацией</t>
  </si>
  <si>
    <t>за населением</t>
  </si>
  <si>
    <t>расходы управляющей организации, руб</t>
  </si>
  <si>
    <t>оплата населения руб</t>
  </si>
  <si>
    <t>остаток на конец 2013 года</t>
  </si>
  <si>
    <t>период расчета 2013 год</t>
  </si>
  <si>
    <t>остаток с 2012 года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</si>
  <si>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</si>
  <si>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налог УСН</t>
  </si>
  <si>
    <t>Расходы  управляющей организации, руб.</t>
  </si>
  <si>
    <t>Поступившая оплата от населения</t>
  </si>
  <si>
    <t>Начисленная  плата населению, руб.</t>
  </si>
  <si>
    <t>Справочные данные по начислениям за 2013 год</t>
  </si>
  <si>
    <t>Управление МКД, организация работ по содержанию и ремонту домов</t>
  </si>
  <si>
    <t>ТБО</t>
  </si>
  <si>
    <t>Электроснабжение мест общего пользования</t>
  </si>
  <si>
    <t>Замеры сопротивления изоляции</t>
  </si>
  <si>
    <t>ВДГО</t>
  </si>
  <si>
    <t>ВДПО</t>
  </si>
  <si>
    <t>Расходы на сезонные освидетельствования и услуги сторонних организаций</t>
  </si>
  <si>
    <t>прочие прямые затраты</t>
  </si>
  <si>
    <t>Текущий ремонт  жилого фонда (благоустройство, сезонные работы, мелкий ремонт )</t>
  </si>
  <si>
    <t>Проведение технических осмотров и устранение неисправностей электроснабжения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</si>
  <si>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</si>
  <si>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в Системе холодного водоснабжения</t>
  </si>
  <si>
    <t>содержание и ремонт жилого помещения</t>
  </si>
  <si>
    <t>Расшифровка тарифа</t>
  </si>
  <si>
    <t>ул. Красноармейская д. 1</t>
  </si>
  <si>
    <t>Отчет управляющей организации ООО «Уют» за 2013 год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</si>
</sst>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3"/>
      <name val="Arial Cyr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left" wrapText="1"/>
    </xf>
    <xf numFmtId="0" fontId="0" fillId="0" borderId="4" xfId="0" applyBorder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8" xfId="0" applyBorder="1"/>
    <xf numFmtId="2" fontId="6" fillId="0" borderId="4" xfId="1" applyNumberFormat="1" applyFont="1" applyBorder="1" applyAlignment="1">
      <alignment horizontal="center"/>
    </xf>
    <xf numFmtId="0" fontId="14" fillId="0" borderId="5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0" borderId="5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13" fillId="0" borderId="12" xfId="1" applyBorder="1"/>
    <xf numFmtId="0" fontId="7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7" fillId="0" borderId="10" xfId="1" applyFont="1" applyBorder="1" applyAlignment="1">
      <alignment horizontal="left" wrapText="1"/>
    </xf>
    <xf numFmtId="0" fontId="13" fillId="0" borderId="14" xfId="1" applyBorder="1"/>
    <xf numFmtId="0" fontId="7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7" fillId="0" borderId="13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vertical="justify" wrapText="1"/>
    </xf>
    <xf numFmtId="0" fontId="7" fillId="0" borderId="16" xfId="1" applyFont="1" applyBorder="1" applyAlignment="1">
      <alignment horizontal="left" vertical="justify" wrapText="1"/>
    </xf>
    <xf numFmtId="0" fontId="13" fillId="0" borderId="17" xfId="1" applyBorder="1"/>
    <xf numFmtId="0" fontId="13" fillId="0" borderId="10" xfId="1" applyBorder="1"/>
    <xf numFmtId="2" fontId="7" fillId="0" borderId="9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wrapText="1"/>
    </xf>
    <xf numFmtId="0" fontId="7" fillId="0" borderId="4" xfId="1" applyFont="1" applyBorder="1"/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13" fillId="0" borderId="18" xfId="1" applyBorder="1"/>
    <xf numFmtId="2" fontId="7" fillId="0" borderId="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justify" wrapText="1"/>
    </xf>
    <xf numFmtId="0" fontId="7" fillId="0" borderId="6" xfId="1" applyFont="1" applyBorder="1" applyAlignment="1">
      <alignment horizontal="left" vertical="justify" wrapText="1"/>
    </xf>
    <xf numFmtId="0" fontId="7" fillId="0" borderId="3" xfId="1" applyFont="1" applyBorder="1" applyAlignment="1">
      <alignment horizontal="left" vertical="justify" wrapText="1"/>
    </xf>
    <xf numFmtId="0" fontId="13" fillId="0" borderId="19" xfId="1" applyBorder="1"/>
    <xf numFmtId="0" fontId="13" fillId="0" borderId="11" xfId="1" applyBorder="1"/>
    <xf numFmtId="0" fontId="13" fillId="0" borderId="4" xfId="1" applyBorder="1"/>
    <xf numFmtId="0" fontId="0" fillId="0" borderId="6" xfId="0" applyBorder="1" applyAlignment="1">
      <alignment wrapText="1"/>
    </xf>
    <xf numFmtId="0" fontId="15" fillId="0" borderId="6" xfId="1" applyFont="1" applyBorder="1" applyAlignment="1">
      <alignment horizontal="center" wrapText="1"/>
    </xf>
    <xf numFmtId="0" fontId="15" fillId="0" borderId="10" xfId="1" applyFont="1" applyBorder="1" applyAlignment="1">
      <alignment horizontal="center" wrapText="1"/>
    </xf>
    <xf numFmtId="0" fontId="8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3"/>
  <sheetViews>
    <sheetView tabSelected="1" view="pageBreakPreview" topLeftCell="A25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94" t="s">
        <v>57</v>
      </c>
      <c r="D1" s="2"/>
      <c r="E1" s="2"/>
      <c r="F1" s="2"/>
      <c r="G1" s="2"/>
      <c r="H1" s="2"/>
    </row>
    <row r="2" spans="1:9" ht="14.25">
      <c r="C2" s="94" t="s">
        <v>56</v>
      </c>
      <c r="D2" s="2"/>
      <c r="E2" s="2"/>
      <c r="F2" s="2"/>
      <c r="G2" s="2"/>
    </row>
    <row r="3" spans="1:9" ht="18.75">
      <c r="C3" s="93"/>
      <c r="D3" s="92"/>
      <c r="E3" s="92"/>
      <c r="F3" s="92"/>
      <c r="G3" s="92"/>
    </row>
    <row r="4" spans="1:9" ht="14.25">
      <c r="D4" s="91" t="s">
        <v>55</v>
      </c>
      <c r="E4" s="90"/>
      <c r="F4" s="90"/>
      <c r="H4" s="51"/>
    </row>
    <row r="5" spans="1:9" ht="15.75">
      <c r="A5" s="89" t="s">
        <v>54</v>
      </c>
      <c r="B5" s="88"/>
      <c r="C5" s="88"/>
      <c r="D5" s="88"/>
      <c r="E5" s="88"/>
      <c r="F5" s="87"/>
      <c r="G5" s="87"/>
      <c r="H5" s="86"/>
      <c r="I5" s="12"/>
    </row>
    <row r="6" spans="1:9" ht="28.5" customHeight="1">
      <c r="A6" s="61">
        <v>1</v>
      </c>
      <c r="B6" s="60" t="s">
        <v>53</v>
      </c>
      <c r="C6" s="59"/>
      <c r="D6" s="59"/>
      <c r="E6" s="59"/>
      <c r="F6" s="58"/>
      <c r="G6" s="67">
        <v>0.7</v>
      </c>
      <c r="H6" s="80">
        <f>G6+G7+G8+G9+G10</f>
        <v>6.07</v>
      </c>
    </row>
    <row r="7" spans="1:9" ht="30" customHeight="1">
      <c r="A7" s="85">
        <v>2</v>
      </c>
      <c r="B7" s="60" t="s">
        <v>52</v>
      </c>
      <c r="C7" s="59"/>
      <c r="D7" s="59"/>
      <c r="E7" s="59"/>
      <c r="F7" s="59"/>
      <c r="G7" s="56">
        <v>0.7</v>
      </c>
      <c r="H7" s="80"/>
    </row>
    <row r="8" spans="1:9" ht="29.25" customHeight="1">
      <c r="A8" s="85">
        <v>3</v>
      </c>
      <c r="B8" s="60" t="s">
        <v>51</v>
      </c>
      <c r="C8" s="59"/>
      <c r="D8" s="59"/>
      <c r="E8" s="59"/>
      <c r="F8" s="58"/>
      <c r="G8" s="56">
        <v>0.91</v>
      </c>
      <c r="H8" s="80"/>
    </row>
    <row r="9" spans="1:9" ht="31.5" customHeight="1">
      <c r="A9" s="84">
        <v>4</v>
      </c>
      <c r="B9" s="83" t="s">
        <v>50</v>
      </c>
      <c r="C9" s="82"/>
      <c r="D9" s="82"/>
      <c r="E9" s="82"/>
      <c r="F9" s="81"/>
      <c r="G9" s="56">
        <v>2.31</v>
      </c>
      <c r="H9" s="80"/>
    </row>
    <row r="10" spans="1:9" ht="14.25" customHeight="1">
      <c r="A10" s="61">
        <v>5</v>
      </c>
      <c r="B10" s="83" t="s">
        <v>49</v>
      </c>
      <c r="C10" s="82"/>
      <c r="D10" s="82"/>
      <c r="E10" s="82"/>
      <c r="F10" s="81"/>
      <c r="G10" s="56">
        <v>1.45</v>
      </c>
      <c r="H10" s="80"/>
    </row>
    <row r="11" spans="1:9" ht="30" customHeight="1">
      <c r="A11" s="79"/>
      <c r="B11" s="78" t="s">
        <v>48</v>
      </c>
      <c r="C11" s="77"/>
      <c r="D11" s="77"/>
      <c r="E11" s="77"/>
      <c r="F11" s="76"/>
      <c r="G11" s="63"/>
      <c r="H11" s="75"/>
      <c r="I11" s="12"/>
    </row>
    <row r="12" spans="1:9" ht="15">
      <c r="A12" s="71">
        <v>6</v>
      </c>
      <c r="B12" s="74" t="s">
        <v>47</v>
      </c>
      <c r="C12" s="74"/>
      <c r="D12" s="74"/>
      <c r="E12" s="74"/>
      <c r="F12" s="74"/>
      <c r="G12" s="56">
        <v>0.16</v>
      </c>
      <c r="H12" s="73">
        <f>G12+G13+G14+G15+G16</f>
        <v>2.0300000000000002</v>
      </c>
    </row>
    <row r="13" spans="1:9" ht="15">
      <c r="A13" s="72">
        <v>7</v>
      </c>
      <c r="B13" s="60" t="s">
        <v>46</v>
      </c>
      <c r="C13" s="59"/>
      <c r="D13" s="59"/>
      <c r="E13" s="59"/>
      <c r="F13" s="58"/>
      <c r="G13" s="56">
        <v>1.01</v>
      </c>
      <c r="H13" s="66"/>
    </row>
    <row r="14" spans="1:9" ht="13.5" customHeight="1">
      <c r="A14" s="71">
        <v>8</v>
      </c>
      <c r="B14" s="60" t="s">
        <v>45</v>
      </c>
      <c r="C14" s="59"/>
      <c r="D14" s="59"/>
      <c r="E14" s="59"/>
      <c r="F14" s="58"/>
      <c r="G14" s="57">
        <v>0.09</v>
      </c>
      <c r="H14" s="66"/>
    </row>
    <row r="15" spans="1:9" ht="15" customHeight="1">
      <c r="A15" s="71">
        <v>9</v>
      </c>
      <c r="B15" s="70" t="s">
        <v>44</v>
      </c>
      <c r="C15" s="69"/>
      <c r="D15" s="69"/>
      <c r="E15" s="69"/>
      <c r="F15" s="68"/>
      <c r="G15" s="67"/>
      <c r="H15" s="66"/>
    </row>
    <row r="16" spans="1:9" ht="15">
      <c r="A16" s="65">
        <v>10</v>
      </c>
      <c r="B16" s="64" t="s">
        <v>43</v>
      </c>
      <c r="C16" s="59"/>
      <c r="D16" s="59"/>
      <c r="E16" s="59"/>
      <c r="F16" s="58"/>
      <c r="G16" s="63">
        <v>0.77</v>
      </c>
      <c r="H16" s="62"/>
    </row>
    <row r="17" spans="1:8" ht="18" customHeight="1">
      <c r="A17" s="61">
        <v>11</v>
      </c>
      <c r="B17" s="60" t="s">
        <v>42</v>
      </c>
      <c r="C17" s="59"/>
      <c r="D17" s="59"/>
      <c r="E17" s="59"/>
      <c r="F17" s="58"/>
      <c r="G17" s="57">
        <v>2.87</v>
      </c>
      <c r="H17" s="56">
        <f>G17</f>
        <v>2.87</v>
      </c>
    </row>
    <row r="18" spans="1:8" ht="15" customHeight="1">
      <c r="A18" s="55" t="s">
        <v>1</v>
      </c>
      <c r="B18" s="54"/>
      <c r="C18" s="54"/>
      <c r="D18" s="54"/>
      <c r="E18" s="54"/>
      <c r="F18" s="53"/>
      <c r="G18" s="52"/>
      <c r="H18" s="52">
        <f>SUM(H6:H17)</f>
        <v>10.970000000000002</v>
      </c>
    </row>
    <row r="19" spans="1:8">
      <c r="G19" s="11"/>
      <c r="H19" s="11"/>
    </row>
    <row r="20" spans="1:8">
      <c r="G20" s="4"/>
      <c r="H20" s="4"/>
    </row>
    <row r="21" spans="1:8" ht="15.75">
      <c r="A21" s="10" t="s">
        <v>41</v>
      </c>
      <c r="B21" s="10"/>
      <c r="C21" s="4"/>
      <c r="D21" s="51"/>
      <c r="E21" s="51"/>
      <c r="F21" s="51"/>
    </row>
    <row r="22" spans="1:8" ht="38.25">
      <c r="A22" s="50" t="s">
        <v>40</v>
      </c>
      <c r="B22" s="49"/>
      <c r="C22" s="48"/>
      <c r="D22" s="48" t="s">
        <v>39</v>
      </c>
      <c r="E22" s="48"/>
      <c r="F22" s="7" t="s">
        <v>38</v>
      </c>
      <c r="G22" s="33" t="s">
        <v>37</v>
      </c>
    </row>
    <row r="23" spans="1:8" ht="15">
      <c r="A23" s="47">
        <v>92709.06</v>
      </c>
      <c r="B23" s="46"/>
      <c r="C23" s="45"/>
      <c r="D23" s="44">
        <v>90654.66</v>
      </c>
      <c r="E23" s="44"/>
      <c r="F23" s="43">
        <v>74535.850000000006</v>
      </c>
      <c r="G23" s="42">
        <f>D23*1%</f>
        <v>906.54660000000001</v>
      </c>
    </row>
    <row r="24" spans="1:8">
      <c r="F24" s="41">
        <f>F23+G23</f>
        <v>75442.396600000007</v>
      </c>
      <c r="G24" s="41"/>
    </row>
    <row r="25" spans="1:8" ht="47.25" customHeight="1">
      <c r="A25" s="40" t="s">
        <v>36</v>
      </c>
      <c r="B25" s="40"/>
      <c r="C25" s="39"/>
      <c r="D25" s="39"/>
      <c r="E25" s="39"/>
      <c r="F25" s="39"/>
      <c r="G25" s="39"/>
      <c r="H25" s="39"/>
    </row>
    <row r="26" spans="1:8">
      <c r="G26" s="4"/>
      <c r="H26" s="4"/>
    </row>
    <row r="27" spans="1:8">
      <c r="C27" s="38" t="s">
        <v>35</v>
      </c>
      <c r="D27" s="37"/>
      <c r="E27" s="38" t="s">
        <v>34</v>
      </c>
      <c r="F27" s="37"/>
      <c r="G27" s="38" t="s">
        <v>33</v>
      </c>
      <c r="H27" s="37"/>
    </row>
    <row r="28" spans="1:8" ht="33.75">
      <c r="C28" s="35" t="s">
        <v>30</v>
      </c>
      <c r="D28" s="34" t="s">
        <v>29</v>
      </c>
      <c r="E28" s="36" t="s">
        <v>32</v>
      </c>
      <c r="F28" s="34" t="s">
        <v>31</v>
      </c>
      <c r="G28" s="35" t="s">
        <v>30</v>
      </c>
      <c r="H28" s="34" t="s">
        <v>29</v>
      </c>
    </row>
    <row r="29" spans="1:8">
      <c r="C29" s="33"/>
      <c r="D29" s="33">
        <v>6109.56</v>
      </c>
      <c r="E29" s="33">
        <f>D23</f>
        <v>90654.66</v>
      </c>
      <c r="F29" s="33">
        <f>F24</f>
        <v>75442.396600000007</v>
      </c>
      <c r="G29" s="33"/>
      <c r="H29" s="33">
        <v>21321.81</v>
      </c>
    </row>
    <row r="30" spans="1:8" ht="16.5">
      <c r="F30" s="31"/>
      <c r="G30" s="4"/>
      <c r="H30" s="4"/>
    </row>
    <row r="31" spans="1:8" ht="40.5" customHeight="1">
      <c r="C31" s="32" t="s">
        <v>28</v>
      </c>
      <c r="D31" s="32"/>
      <c r="E31" s="32"/>
      <c r="F31" s="32"/>
      <c r="G31" s="32"/>
      <c r="H31" s="4"/>
    </row>
    <row r="32" spans="1:8" ht="16.5">
      <c r="F32" s="31"/>
      <c r="G32" s="4"/>
      <c r="H32" s="4"/>
    </row>
    <row r="33" spans="1:8">
      <c r="G33" s="4"/>
      <c r="H33" s="4"/>
    </row>
    <row r="34" spans="1:8">
      <c r="G34" s="4"/>
      <c r="H34" s="4"/>
    </row>
    <row r="35" spans="1:8">
      <c r="G35" s="4"/>
      <c r="H35" s="4"/>
    </row>
    <row r="36" spans="1:8" ht="16.5">
      <c r="F36" s="31" t="s">
        <v>0</v>
      </c>
      <c r="G36" s="4"/>
      <c r="H36" s="4"/>
    </row>
    <row r="37" spans="1:8" ht="73.5" customHeight="1">
      <c r="G37" s="4"/>
      <c r="H37" s="4"/>
    </row>
    <row r="38" spans="1:8" ht="29.25" customHeight="1">
      <c r="C38" s="30" t="s">
        <v>27</v>
      </c>
      <c r="D38" s="29"/>
      <c r="E38" s="29"/>
      <c r="F38" s="29"/>
      <c r="G38" s="29"/>
    </row>
    <row r="39" spans="1:8" ht="40.5" customHeight="1">
      <c r="A39" s="28" t="s">
        <v>26</v>
      </c>
      <c r="B39" s="28"/>
      <c r="C39" s="28"/>
      <c r="D39" s="28"/>
      <c r="E39" s="28"/>
      <c r="F39" s="27" t="s">
        <v>25</v>
      </c>
      <c r="G39" s="27" t="s">
        <v>24</v>
      </c>
    </row>
    <row r="40" spans="1:8" ht="15.75" customHeight="1">
      <c r="A40" s="15" t="s">
        <v>7</v>
      </c>
      <c r="B40" s="15"/>
      <c r="C40" s="15"/>
      <c r="D40" s="15"/>
      <c r="E40" s="15"/>
      <c r="F40" s="26" t="s">
        <v>23</v>
      </c>
      <c r="G40" s="14"/>
    </row>
    <row r="41" spans="1:8" ht="15.75" customHeight="1">
      <c r="A41" s="20" t="s">
        <v>6</v>
      </c>
      <c r="B41" s="19"/>
      <c r="C41" s="19"/>
      <c r="D41" s="19"/>
      <c r="E41" s="18"/>
      <c r="F41" s="26" t="s">
        <v>23</v>
      </c>
      <c r="G41" s="14">
        <v>30</v>
      </c>
    </row>
    <row r="42" spans="1:8" ht="15.75" customHeight="1">
      <c r="A42" s="15" t="s">
        <v>7</v>
      </c>
      <c r="B42" s="15"/>
      <c r="C42" s="15"/>
      <c r="D42" s="15"/>
      <c r="E42" s="15"/>
      <c r="F42" s="17" t="s">
        <v>22</v>
      </c>
      <c r="G42" s="14"/>
    </row>
    <row r="43" spans="1:8" ht="17.25" customHeight="1">
      <c r="A43" s="15" t="s">
        <v>6</v>
      </c>
      <c r="B43" s="23"/>
      <c r="C43" s="23"/>
      <c r="D43" s="23"/>
      <c r="E43" s="23"/>
      <c r="F43" s="25" t="s">
        <v>22</v>
      </c>
      <c r="G43" s="24">
        <v>20</v>
      </c>
    </row>
    <row r="44" spans="1:8" ht="16.5" customHeight="1">
      <c r="A44" s="20" t="s">
        <v>7</v>
      </c>
      <c r="B44" s="19"/>
      <c r="C44" s="19"/>
      <c r="D44" s="19"/>
      <c r="E44" s="18"/>
      <c r="F44" s="25" t="s">
        <v>19</v>
      </c>
      <c r="G44" s="24"/>
    </row>
    <row r="45" spans="1:8" ht="17.25" customHeight="1">
      <c r="A45" s="15" t="s">
        <v>6</v>
      </c>
      <c r="B45" s="23"/>
      <c r="C45" s="23"/>
      <c r="D45" s="23"/>
      <c r="E45" s="23"/>
      <c r="F45" s="17" t="s">
        <v>19</v>
      </c>
      <c r="G45" s="14">
        <v>30</v>
      </c>
    </row>
    <row r="46" spans="1:8" ht="17.25" customHeight="1">
      <c r="A46" s="20" t="s">
        <v>21</v>
      </c>
      <c r="B46" s="19"/>
      <c r="C46" s="19"/>
      <c r="D46" s="19"/>
      <c r="E46" s="18"/>
      <c r="F46" s="22" t="s">
        <v>19</v>
      </c>
      <c r="G46" s="14"/>
    </row>
    <row r="47" spans="1:8" ht="19.5" customHeight="1">
      <c r="A47" s="15" t="s">
        <v>20</v>
      </c>
      <c r="B47" s="15"/>
      <c r="C47" s="15"/>
      <c r="D47" s="15"/>
      <c r="E47" s="15"/>
      <c r="F47" s="22" t="s">
        <v>19</v>
      </c>
      <c r="G47" s="16">
        <v>2193.77</v>
      </c>
      <c r="H47" s="12"/>
    </row>
    <row r="48" spans="1:8" ht="19.5" customHeight="1">
      <c r="A48" s="20" t="s">
        <v>7</v>
      </c>
      <c r="B48" s="19"/>
      <c r="C48" s="19"/>
      <c r="D48" s="19"/>
      <c r="E48" s="18"/>
      <c r="F48" s="22" t="s">
        <v>18</v>
      </c>
      <c r="G48" s="16"/>
      <c r="H48" s="12"/>
    </row>
    <row r="49" spans="1:8" ht="19.5" customHeight="1">
      <c r="A49" s="20" t="s">
        <v>7</v>
      </c>
      <c r="B49" s="19"/>
      <c r="C49" s="19"/>
      <c r="D49" s="19"/>
      <c r="E49" s="18"/>
      <c r="F49" s="22" t="s">
        <v>17</v>
      </c>
      <c r="G49" s="16"/>
      <c r="H49" s="12"/>
    </row>
    <row r="50" spans="1:8" ht="18.75" customHeight="1">
      <c r="A50" s="15" t="s">
        <v>7</v>
      </c>
      <c r="B50" s="15"/>
      <c r="C50" s="15"/>
      <c r="D50" s="15"/>
      <c r="E50" s="15"/>
      <c r="F50" s="17" t="s">
        <v>16</v>
      </c>
      <c r="G50" s="16"/>
      <c r="H50" s="12"/>
    </row>
    <row r="51" spans="1:8" ht="18.75" customHeight="1">
      <c r="A51" s="15" t="s">
        <v>7</v>
      </c>
      <c r="B51" s="15"/>
      <c r="C51" s="15"/>
      <c r="D51" s="15"/>
      <c r="E51" s="15"/>
      <c r="F51" s="17" t="s">
        <v>14</v>
      </c>
      <c r="G51" s="16"/>
      <c r="H51" s="12"/>
    </row>
    <row r="52" spans="1:8" ht="18.75" customHeight="1">
      <c r="A52" s="21" t="s">
        <v>6</v>
      </c>
      <c r="B52" s="21"/>
      <c r="C52" s="21"/>
      <c r="D52" s="21"/>
      <c r="E52" s="21"/>
      <c r="F52" s="17" t="s">
        <v>14</v>
      </c>
      <c r="G52" s="16">
        <v>40</v>
      </c>
      <c r="H52" s="12"/>
    </row>
    <row r="53" spans="1:8" ht="17.25" customHeight="1">
      <c r="A53" s="15" t="s">
        <v>15</v>
      </c>
      <c r="B53" s="15"/>
      <c r="C53" s="15"/>
      <c r="D53" s="15"/>
      <c r="E53" s="15"/>
      <c r="F53" s="17" t="s">
        <v>14</v>
      </c>
      <c r="G53" s="16"/>
      <c r="H53" s="12"/>
    </row>
    <row r="54" spans="1:8" ht="16.5" customHeight="1">
      <c r="A54" s="15" t="s">
        <v>7</v>
      </c>
      <c r="B54" s="15"/>
      <c r="C54" s="15"/>
      <c r="D54" s="15"/>
      <c r="E54" s="15"/>
      <c r="F54" s="17" t="s">
        <v>12</v>
      </c>
      <c r="G54" s="16"/>
      <c r="H54" s="12"/>
    </row>
    <row r="55" spans="1:8" ht="36" customHeight="1">
      <c r="A55" s="20" t="s">
        <v>13</v>
      </c>
      <c r="B55" s="19"/>
      <c r="C55" s="19"/>
      <c r="D55" s="19"/>
      <c r="E55" s="18"/>
      <c r="F55" s="17" t="s">
        <v>12</v>
      </c>
      <c r="G55" s="16">
        <v>190</v>
      </c>
      <c r="H55" s="12"/>
    </row>
    <row r="56" spans="1:8" ht="19.5" customHeight="1">
      <c r="A56" s="21" t="s">
        <v>6</v>
      </c>
      <c r="B56" s="21"/>
      <c r="C56" s="21"/>
      <c r="D56" s="21"/>
      <c r="E56" s="21"/>
      <c r="F56" s="17" t="s">
        <v>12</v>
      </c>
      <c r="G56" s="16">
        <v>30</v>
      </c>
      <c r="H56" s="12"/>
    </row>
    <row r="57" spans="1:8" ht="16.5" customHeight="1">
      <c r="A57" s="20" t="s">
        <v>7</v>
      </c>
      <c r="B57" s="19"/>
      <c r="C57" s="19"/>
      <c r="D57" s="19"/>
      <c r="E57" s="18"/>
      <c r="F57" s="17" t="s">
        <v>10</v>
      </c>
      <c r="G57" s="16"/>
      <c r="H57" s="12"/>
    </row>
    <row r="58" spans="1:8" ht="16.5" customHeight="1">
      <c r="A58" s="20" t="s">
        <v>11</v>
      </c>
      <c r="B58" s="19"/>
      <c r="C58" s="19"/>
      <c r="D58" s="19"/>
      <c r="E58" s="18"/>
      <c r="F58" s="17" t="s">
        <v>10</v>
      </c>
      <c r="G58" s="16">
        <v>65</v>
      </c>
      <c r="H58" s="12"/>
    </row>
    <row r="59" spans="1:8" ht="17.25" customHeight="1">
      <c r="A59" s="20" t="s">
        <v>7</v>
      </c>
      <c r="B59" s="19"/>
      <c r="C59" s="19"/>
      <c r="D59" s="19"/>
      <c r="E59" s="18"/>
      <c r="F59" s="17" t="s">
        <v>9</v>
      </c>
      <c r="G59" s="16"/>
      <c r="H59" s="12"/>
    </row>
    <row r="60" spans="1:8" ht="17.25" customHeight="1">
      <c r="A60" s="20" t="s">
        <v>6</v>
      </c>
      <c r="B60" s="19"/>
      <c r="C60" s="19"/>
      <c r="D60" s="19"/>
      <c r="E60" s="18"/>
      <c r="F60" s="17" t="s">
        <v>9</v>
      </c>
      <c r="G60" s="16">
        <v>48</v>
      </c>
      <c r="H60" s="12" t="s">
        <v>8</v>
      </c>
    </row>
    <row r="61" spans="1:8" ht="17.25" customHeight="1">
      <c r="A61" s="20" t="s">
        <v>7</v>
      </c>
      <c r="B61" s="19"/>
      <c r="C61" s="19"/>
      <c r="D61" s="19"/>
      <c r="E61" s="18"/>
      <c r="F61" s="17" t="s">
        <v>5</v>
      </c>
      <c r="G61" s="16"/>
      <c r="H61" s="12"/>
    </row>
    <row r="62" spans="1:8" ht="17.25" customHeight="1">
      <c r="A62" s="20" t="s">
        <v>6</v>
      </c>
      <c r="B62" s="19"/>
      <c r="C62" s="19"/>
      <c r="D62" s="19"/>
      <c r="E62" s="18"/>
      <c r="F62" s="17" t="s">
        <v>5</v>
      </c>
      <c r="G62" s="16">
        <v>36</v>
      </c>
      <c r="H62" s="12"/>
    </row>
    <row r="63" spans="1:8" ht="17.25" customHeight="1">
      <c r="A63" s="20" t="s">
        <v>4</v>
      </c>
      <c r="B63" s="19"/>
      <c r="C63" s="19"/>
      <c r="D63" s="19"/>
      <c r="E63" s="18"/>
      <c r="F63" s="17" t="s">
        <v>2</v>
      </c>
      <c r="G63" s="16">
        <v>1645.01</v>
      </c>
      <c r="H63" s="12"/>
    </row>
    <row r="64" spans="1:8" ht="17.25" customHeight="1">
      <c r="A64" s="20" t="s">
        <v>3</v>
      </c>
      <c r="B64" s="19"/>
      <c r="C64" s="19"/>
      <c r="D64" s="19"/>
      <c r="E64" s="18"/>
      <c r="F64" s="17" t="s">
        <v>2</v>
      </c>
      <c r="G64" s="16"/>
      <c r="H64" s="12"/>
    </row>
    <row r="65" spans="1:8" ht="15">
      <c r="A65" s="15"/>
      <c r="B65" s="15"/>
      <c r="C65" s="15"/>
      <c r="D65" s="15"/>
      <c r="E65" s="15"/>
      <c r="F65" s="14" t="s">
        <v>1</v>
      </c>
      <c r="G65" s="13">
        <f>SUM(G40:G64)</f>
        <v>4327.78</v>
      </c>
      <c r="H65" s="12"/>
    </row>
    <row r="66" spans="1:8" ht="11.25" customHeight="1">
      <c r="F66" s="11"/>
      <c r="G66" s="11"/>
    </row>
    <row r="67" spans="1:8" ht="15" customHeight="1">
      <c r="A67" s="10"/>
      <c r="B67" s="10"/>
      <c r="C67" s="4"/>
      <c r="D67" s="4"/>
      <c r="E67" s="4"/>
      <c r="F67" s="1" t="s">
        <v>0</v>
      </c>
      <c r="G67" s="9"/>
    </row>
    <row r="68" spans="1:8" ht="11.25" customHeight="1">
      <c r="A68" s="8"/>
      <c r="B68" s="8"/>
      <c r="C68" s="8"/>
      <c r="D68" s="8"/>
      <c r="E68" s="8"/>
      <c r="F68" s="7"/>
      <c r="G68" s="4"/>
    </row>
    <row r="69" spans="1:8" ht="15">
      <c r="A69" s="6"/>
      <c r="B69" s="6"/>
      <c r="C69" s="6"/>
      <c r="D69" s="6"/>
      <c r="E69" s="6"/>
      <c r="F69" s="5"/>
    </row>
    <row r="70" spans="1:8">
      <c r="F70" s="4"/>
    </row>
    <row r="71" spans="1:8" ht="16.5" customHeight="1">
      <c r="A71" s="3"/>
      <c r="B71" s="3"/>
      <c r="C71" s="2"/>
      <c r="D71" s="2"/>
      <c r="E71" s="2"/>
      <c r="F71" s="2"/>
      <c r="G71" s="2"/>
      <c r="H71" s="2"/>
    </row>
    <row r="72" spans="1:8" hidden="1"/>
    <row r="73" spans="1:8" ht="18.75" customHeight="1">
      <c r="F73" s="1"/>
    </row>
  </sheetData>
  <mergeCells count="61">
    <mergeCell ref="A39:E39"/>
    <mergeCell ref="C38:G38"/>
    <mergeCell ref="A42:E42"/>
    <mergeCell ref="A40:E40"/>
    <mergeCell ref="A41:E41"/>
    <mergeCell ref="A45:E45"/>
    <mergeCell ref="A43:E43"/>
    <mergeCell ref="A25:H25"/>
    <mergeCell ref="C2:G2"/>
    <mergeCell ref="A5:G5"/>
    <mergeCell ref="A23:C23"/>
    <mergeCell ref="D23:E23"/>
    <mergeCell ref="B13:F13"/>
    <mergeCell ref="B12:F12"/>
    <mergeCell ref="H6:H10"/>
    <mergeCell ref="H12:H16"/>
    <mergeCell ref="A18:F18"/>
    <mergeCell ref="A22:C22"/>
    <mergeCell ref="D22:E22"/>
    <mergeCell ref="B14:F14"/>
    <mergeCell ref="B15:F15"/>
    <mergeCell ref="B17:F17"/>
    <mergeCell ref="B16:F16"/>
    <mergeCell ref="A64:E64"/>
    <mergeCell ref="D69:E69"/>
    <mergeCell ref="A68:C68"/>
    <mergeCell ref="D68:E68"/>
    <mergeCell ref="A69:C69"/>
    <mergeCell ref="A44:E44"/>
    <mergeCell ref="A65:E65"/>
    <mergeCell ref="A60:E60"/>
    <mergeCell ref="A46:E46"/>
    <mergeCell ref="A48:E48"/>
    <mergeCell ref="A55:E55"/>
    <mergeCell ref="A52:E52"/>
    <mergeCell ref="A49:E49"/>
    <mergeCell ref="A58:E58"/>
    <mergeCell ref="A57:E57"/>
    <mergeCell ref="A56:E56"/>
    <mergeCell ref="A51:E51"/>
    <mergeCell ref="A54:E54"/>
    <mergeCell ref="A50:E50"/>
    <mergeCell ref="A47:E47"/>
    <mergeCell ref="A71:H71"/>
    <mergeCell ref="C1:H1"/>
    <mergeCell ref="B6:F6"/>
    <mergeCell ref="B7:F7"/>
    <mergeCell ref="B8:F8"/>
    <mergeCell ref="B10:F10"/>
    <mergeCell ref="B9:F9"/>
    <mergeCell ref="B11:F11"/>
    <mergeCell ref="C31:G31"/>
    <mergeCell ref="A63:E63"/>
    <mergeCell ref="F24:G24"/>
    <mergeCell ref="C27:D27"/>
    <mergeCell ref="E27:F27"/>
    <mergeCell ref="G27:H27"/>
    <mergeCell ref="A61:E61"/>
    <mergeCell ref="A62:E62"/>
    <mergeCell ref="A59:E59"/>
    <mergeCell ref="A53:E53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д.1</vt:lpstr>
      <vt:lpstr>'красноармейская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2014-04-09T06:54:49Z</dcterms:created>
  <dcterms:modified xsi:type="dcterms:W3CDTF">2014-04-09T06:55:12Z</dcterms:modified>
</cp:coreProperties>
</file>