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октябрьская д.20" sheetId="1" r:id="rId1"/>
  </sheets>
  <definedNames>
    <definedName name="_xlnm.Print_Area" localSheetId="0">'октябрьская д.20'!$A$1:$H$60</definedName>
  </definedNames>
  <calcPr calcId="124519"/>
</workbook>
</file>

<file path=xl/calcChain.xml><?xml version="1.0" encoding="utf-8"?>
<calcChain xmlns="http://schemas.openxmlformats.org/spreadsheetml/2006/main">
  <c r="G57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<sst xmlns="http://schemas.openxmlformats.org/spreadsheetml/2006/main" count="74" uniqueCount="55">
  <si>
    <t>Отчет управляющей организации ООО «Уют» за 2013 год</t>
  </si>
  <si>
    <t>ул. Октябрьская д. 20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</si>
  <si>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</si>
  <si>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</si>
  <si>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</si>
  <si>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</si>
  <si>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</si>
  <si>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</si>
  <si>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</si>
  <si>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</si>
  <si>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</si>
  <si>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</si>
  <si>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</si>
  <si>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</si>
  <si>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</si>
  <si>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</si>
  <si>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</si>
  <si>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</si>
  <si>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</si>
  <si>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</si>
  <si>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</si>
  <si>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</si>
  <si>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</si>
  <si>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</si>
  <si>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</si>
  <si>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</si>
  <si>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</si>
  <si>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</si>
  <si>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</si>
  <si>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</si>
  <si>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которые будут 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</si>
  <si>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</si>
  <si>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</si>
  <si>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</si>
  <si>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</si>
  <si>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</si>
  <si>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</si>
  <si>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</si>
  <si>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устранение засора в системе водоотведения</t>
  </si>
  <si>
    <t>устранение засора в системе водоотведения (3 подъезд)</t>
  </si>
  <si>
    <t xml:space="preserve">Февраль </t>
  </si>
  <si>
    <t>Подъездное и предподъездное освещение</t>
  </si>
  <si>
    <t>Март</t>
  </si>
  <si>
    <t>Апрель</t>
  </si>
  <si>
    <t>май</t>
  </si>
  <si>
    <t>Июнь</t>
  </si>
  <si>
    <t>Июль</t>
  </si>
  <si>
    <t>Август</t>
  </si>
  <si>
    <t>замена заглушки в системе водоотведения</t>
  </si>
  <si>
    <t>устранение засора в системе водоотведения кв 13</t>
  </si>
  <si>
    <t xml:space="preserve">Сентябрь </t>
  </si>
  <si>
    <t>ремонт в системе водоотведения, замена крана в подвале</t>
  </si>
  <si>
    <t xml:space="preserve">Октябрь </t>
  </si>
  <si>
    <t>расходы по капитальному ремонту</t>
  </si>
  <si>
    <t>декабрь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</si>
</sst>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1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4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65"/>
  <sheetViews>
    <sheetView tabSelected="1" view="pageBreakPreview" topLeftCell="A44" workbookViewId="0">
      <selection activeCell="G56" sqref="G56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108416.58</v>
      </c>
      <c r="B23" s="57"/>
      <c r="C23" s="58"/>
      <c r="D23" s="59">
        <v>107743.41</v>
      </c>
      <c r="E23" s="60"/>
      <c r="F23" s="61">
        <v>82367.740000000005</v>
      </c>
      <c r="G23" s="55">
        <f>D23*1%</f>
        <v>1077.4340999999999</v>
      </c>
    </row>
    <row r="24" spans="1:8">
      <c r="F24" s="62">
        <f>F23+G23</f>
        <v>83445.174100000004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8037.48</v>
      </c>
      <c r="D29" s="55"/>
      <c r="E29" s="55">
        <f>D23</f>
        <v>107743.41</v>
      </c>
      <c r="F29" s="55">
        <f>F24</f>
        <v>83445.174100000004</v>
      </c>
      <c r="G29" s="55"/>
      <c r="H29" s="55">
        <v>16260.76</v>
      </c>
    </row>
    <row r="30" spans="1:8">
      <c r="G30" s="48"/>
      <c r="H30" s="48"/>
    </row>
    <row r="31" spans="1:8" ht="31.5" customHeight="1">
      <c r="C31" s="70" t="s">
        <v>30</v>
      </c>
      <c r="D31" s="70"/>
      <c r="E31" s="70"/>
      <c r="F31" s="70"/>
      <c r="G31" s="70"/>
      <c r="H31" s="48"/>
    </row>
    <row r="32" spans="1:8" ht="31.5" customHeight="1">
      <c r="C32" s="71"/>
      <c r="D32" s="71"/>
      <c r="E32" s="71"/>
      <c r="F32" s="71"/>
      <c r="G32" s="71"/>
      <c r="H32" s="48"/>
    </row>
    <row r="33" spans="1:8" ht="16.5">
      <c r="F33" s="72" t="s">
        <v>31</v>
      </c>
      <c r="G33" s="48"/>
      <c r="H33" s="48"/>
    </row>
    <row r="34" spans="1:8">
      <c r="G34" s="48"/>
      <c r="H34" s="48"/>
    </row>
    <row r="35" spans="1:8">
      <c r="G35" s="48"/>
      <c r="H35" s="48"/>
    </row>
    <row r="36" spans="1:8">
      <c r="G36" s="48"/>
      <c r="H36" s="48"/>
    </row>
    <row r="37" spans="1:8" ht="157.5" customHeight="1">
      <c r="G37" s="48"/>
      <c r="H37" s="48"/>
    </row>
    <row r="38" spans="1:8" ht="29.25" customHeight="1">
      <c r="C38" s="73" t="s">
        <v>32</v>
      </c>
      <c r="D38" s="74"/>
      <c r="E38" s="74"/>
      <c r="F38" s="74"/>
      <c r="G38" s="74"/>
    </row>
    <row r="39" spans="1:8" ht="40.5" customHeight="1">
      <c r="A39" s="75" t="s">
        <v>33</v>
      </c>
      <c r="B39" s="75"/>
      <c r="C39" s="75"/>
      <c r="D39" s="75"/>
      <c r="E39" s="75"/>
      <c r="F39" s="76" t="s">
        <v>34</v>
      </c>
      <c r="G39" s="76" t="s">
        <v>35</v>
      </c>
    </row>
    <row r="40" spans="1:8" ht="15.75" customHeight="1">
      <c r="A40" s="77" t="s">
        <v>36</v>
      </c>
      <c r="B40" s="77"/>
      <c r="C40" s="77"/>
      <c r="D40" s="77"/>
      <c r="E40" s="78"/>
      <c r="F40" s="79" t="s">
        <v>37</v>
      </c>
      <c r="G40" s="80"/>
      <c r="H40" s="81"/>
    </row>
    <row r="41" spans="1:8" ht="15.75" customHeight="1">
      <c r="A41" s="77" t="s">
        <v>38</v>
      </c>
      <c r="B41" s="77"/>
      <c r="C41" s="77"/>
      <c r="D41" s="77"/>
      <c r="E41" s="78"/>
      <c r="F41" s="79" t="s">
        <v>37</v>
      </c>
      <c r="G41" s="80"/>
      <c r="H41" s="81"/>
    </row>
    <row r="42" spans="1:8" ht="15.75" customHeight="1">
      <c r="A42" s="77" t="s">
        <v>39</v>
      </c>
      <c r="B42" s="77"/>
      <c r="C42" s="77"/>
      <c r="D42" s="77"/>
      <c r="E42" s="78"/>
      <c r="F42" s="79" t="s">
        <v>37</v>
      </c>
      <c r="G42" s="80">
        <v>20</v>
      </c>
      <c r="H42" s="81"/>
    </row>
    <row r="43" spans="1:8" ht="15.75" customHeight="1">
      <c r="A43" s="82" t="s">
        <v>36</v>
      </c>
      <c r="B43" s="77"/>
      <c r="C43" s="77"/>
      <c r="D43" s="77"/>
      <c r="E43" s="78"/>
      <c r="F43" s="83" t="s">
        <v>40</v>
      </c>
      <c r="G43" s="84"/>
    </row>
    <row r="44" spans="1:8" ht="15" customHeight="1">
      <c r="A44" s="85" t="s">
        <v>41</v>
      </c>
      <c r="B44" s="86"/>
      <c r="C44" s="86"/>
      <c r="D44" s="86"/>
      <c r="E44" s="87"/>
      <c r="F44" s="88" t="s">
        <v>40</v>
      </c>
      <c r="G44" s="84">
        <v>40</v>
      </c>
      <c r="H44" s="12"/>
    </row>
    <row r="45" spans="1:8" ht="16.5" customHeight="1">
      <c r="A45" s="89" t="s">
        <v>36</v>
      </c>
      <c r="B45" s="90"/>
      <c r="C45" s="90"/>
      <c r="D45" s="90"/>
      <c r="E45" s="91"/>
      <c r="F45" s="92" t="s">
        <v>42</v>
      </c>
      <c r="G45" s="84"/>
    </row>
    <row r="46" spans="1:8" ht="20.25" customHeight="1">
      <c r="A46" s="93" t="s">
        <v>41</v>
      </c>
      <c r="B46" s="94"/>
      <c r="C46" s="94"/>
      <c r="D46" s="94"/>
      <c r="E46" s="95"/>
      <c r="F46" s="96" t="s">
        <v>42</v>
      </c>
      <c r="G46" s="84">
        <v>30</v>
      </c>
    </row>
    <row r="47" spans="1:8" ht="20.25" customHeight="1">
      <c r="A47" s="82" t="s">
        <v>36</v>
      </c>
      <c r="B47" s="77"/>
      <c r="C47" s="77"/>
      <c r="D47" s="77"/>
      <c r="E47" s="78"/>
      <c r="F47" s="96" t="s">
        <v>43</v>
      </c>
      <c r="G47" s="84"/>
    </row>
    <row r="48" spans="1:8" ht="15.75" customHeight="1">
      <c r="A48" s="82" t="s">
        <v>36</v>
      </c>
      <c r="B48" s="77"/>
      <c r="C48" s="77"/>
      <c r="D48" s="77"/>
      <c r="E48" s="78"/>
      <c r="F48" s="92" t="s">
        <v>44</v>
      </c>
      <c r="G48" s="84"/>
    </row>
    <row r="49" spans="1:8" ht="18" customHeight="1">
      <c r="A49" s="93" t="s">
        <v>36</v>
      </c>
      <c r="B49" s="94"/>
      <c r="C49" s="94"/>
      <c r="D49" s="94"/>
      <c r="E49" s="95"/>
      <c r="F49" s="97" t="s">
        <v>45</v>
      </c>
      <c r="G49" s="98"/>
      <c r="H49" s="12"/>
    </row>
    <row r="50" spans="1:8" ht="18" customHeight="1">
      <c r="A50" s="99" t="s">
        <v>36</v>
      </c>
      <c r="B50" s="99"/>
      <c r="C50" s="99"/>
      <c r="D50" s="99"/>
      <c r="E50" s="99"/>
      <c r="F50" s="92" t="s">
        <v>46</v>
      </c>
      <c r="G50" s="84"/>
      <c r="H50" s="48"/>
    </row>
    <row r="51" spans="1:8" ht="18" customHeight="1">
      <c r="A51" s="99" t="s">
        <v>36</v>
      </c>
      <c r="B51" s="99"/>
      <c r="C51" s="99"/>
      <c r="D51" s="99"/>
      <c r="E51" s="99"/>
      <c r="F51" s="96" t="s">
        <v>47</v>
      </c>
      <c r="G51" s="100"/>
      <c r="H51" s="48"/>
    </row>
    <row r="52" spans="1:8" ht="18.75" customHeight="1">
      <c r="A52" s="89" t="s">
        <v>48</v>
      </c>
      <c r="B52" s="90"/>
      <c r="C52" s="90"/>
      <c r="D52" s="90"/>
      <c r="E52" s="90"/>
      <c r="F52" s="96" t="s">
        <v>47</v>
      </c>
      <c r="G52" s="100">
        <v>10</v>
      </c>
    </row>
    <row r="53" spans="1:8" ht="17.25" customHeight="1">
      <c r="A53" s="99" t="s">
        <v>49</v>
      </c>
      <c r="B53" s="99"/>
      <c r="C53" s="99"/>
      <c r="D53" s="99"/>
      <c r="E53" s="99"/>
      <c r="F53" s="92" t="s">
        <v>50</v>
      </c>
      <c r="G53" s="84"/>
    </row>
    <row r="54" spans="1:8" ht="18" customHeight="1">
      <c r="A54" s="99" t="s">
        <v>51</v>
      </c>
      <c r="B54" s="99"/>
      <c r="C54" s="99"/>
      <c r="D54" s="99"/>
      <c r="E54" s="99"/>
      <c r="F54" s="101" t="s">
        <v>52</v>
      </c>
      <c r="G54" s="84">
        <v>275</v>
      </c>
    </row>
    <row r="55" spans="1:8" ht="18" customHeight="1">
      <c r="A55" s="102" t="s">
        <v>53</v>
      </c>
      <c r="B55" s="77"/>
      <c r="C55" s="77"/>
      <c r="D55" s="77"/>
      <c r="E55" s="78"/>
      <c r="F55" s="101" t="s">
        <v>54</v>
      </c>
      <c r="G55" s="84">
        <v>1551.79</v>
      </c>
    </row>
    <row r="56" spans="1:8" ht="19.5" customHeight="1">
      <c r="A56" s="99" t="s">
        <v>41</v>
      </c>
      <c r="B56" s="99"/>
      <c r="C56" s="99"/>
      <c r="D56" s="99"/>
      <c r="E56" s="99"/>
      <c r="F56" s="103" t="s">
        <v>54</v>
      </c>
      <c r="G56" s="104"/>
      <c r="H56" s="12"/>
    </row>
    <row r="57" spans="1:8" ht="15">
      <c r="A57" s="99"/>
      <c r="B57" s="99"/>
      <c r="C57" s="99"/>
      <c r="D57" s="99"/>
      <c r="E57" s="99"/>
      <c r="F57" s="84" t="s">
        <v>16</v>
      </c>
      <c r="G57" s="105">
        <f>SUM(G43:G56)</f>
        <v>1906.79</v>
      </c>
      <c r="H57" s="12"/>
    </row>
    <row r="58" spans="1:8" ht="11.25" customHeight="1">
      <c r="F58" s="47"/>
      <c r="G58" s="47"/>
    </row>
    <row r="59" spans="1:8" ht="15" customHeight="1">
      <c r="A59" s="49"/>
      <c r="B59" s="49"/>
      <c r="C59" s="48"/>
      <c r="D59" s="48"/>
      <c r="E59" s="48"/>
      <c r="F59" s="106" t="s">
        <v>31</v>
      </c>
      <c r="G59" s="107"/>
    </row>
    <row r="60" spans="1:8" ht="11.25" customHeight="1">
      <c r="A60" s="108"/>
      <c r="B60" s="108"/>
      <c r="C60" s="108"/>
      <c r="D60" s="108"/>
      <c r="E60" s="108"/>
      <c r="F60" s="109"/>
      <c r="G60" s="48"/>
    </row>
    <row r="61" spans="1:8" ht="15">
      <c r="A61" s="110"/>
      <c r="B61" s="110"/>
      <c r="C61" s="110"/>
      <c r="D61" s="110"/>
      <c r="E61" s="110"/>
      <c r="F61" s="111"/>
    </row>
    <row r="62" spans="1:8">
      <c r="F62" s="48"/>
    </row>
    <row r="63" spans="1:8" ht="16.5" customHeight="1">
      <c r="A63" s="112"/>
      <c r="B63" s="112"/>
      <c r="C63" s="2"/>
      <c r="D63" s="2"/>
      <c r="E63" s="2"/>
      <c r="F63" s="2"/>
      <c r="G63" s="2"/>
      <c r="H63" s="2"/>
    </row>
    <row r="64" spans="1:8" hidden="1"/>
    <row r="65" spans="6:6" ht="18.75" customHeight="1">
      <c r="F65" s="106"/>
    </row>
  </sheetData>
  <mergeCells count="53">
    <mergeCell ref="A63:H63"/>
    <mergeCell ref="A56:E56"/>
    <mergeCell ref="A57:E57"/>
    <mergeCell ref="A60:C60"/>
    <mergeCell ref="D60:E60"/>
    <mergeCell ref="A61:C61"/>
    <mergeCell ref="D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C38:G38"/>
    <mergeCell ref="A39:E39"/>
    <mergeCell ref="A40:E40"/>
    <mergeCell ref="A41:E41"/>
    <mergeCell ref="A42:E42"/>
    <mergeCell ref="A43:E43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д.20</vt:lpstr>
      <vt:lpstr>'октябрьская д.20'!Область_печати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2014-04-09T11:45:53Z</dcterms:created>
  <dcterms:modified xsi:type="dcterms:W3CDTF">2014-04-09T11:46:06Z</dcterms:modified>
</cp:coreProperties>
</file>