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строителей д.5" sheetId="1" r:id="rId1"/>
  </sheets>
  <definedNames>
    <definedName name="_xlnm.Print_Area" localSheetId="0">'строителей д.5'!$A$1:$H$67</definedName>
  </definedNames>
  <calcPr calcId="124519"/>
</workbook>
</file>

<file path=xl/calcChain.xml><?xml version="1.0" encoding="utf-8"?>
<calcChain xmlns="http://schemas.openxmlformats.org/spreadsheetml/2006/main">
  <c r="G64" i="1"/>
  <c r="E29"/>
  <c r="G23"/>
  <c r="F24" s="1"/>
  <c r="F29" s="1"/>
  <c r="H18"/>
  <c r="G18"/>
</calcChain>
</file>

<file path=xl/sharedStrings.xml><?xml version="1.0" encoding="utf-8"?>
<sst xmlns="http://schemas.openxmlformats.org/spreadsheetml/2006/main" count="75" uniqueCount="61">
  <si>
    <t>Отчет управляющей организации ООО «Уют» за 2014 год</t>
  </si>
  <si>
    <t>ул. Строителей д. 5</t>
  </si>
  <si>
    <t>Расшифровка тарифа</t>
  </si>
  <si>
    <t>содержание и ремонт жилого помещения</t>
  </si>
  <si>
    <t>1полугодие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</si>
  <si>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</si>
  <si>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</si>
  <si>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</si>
  <si>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</si>
  <si>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</si>
  <si>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</si>
  <si>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</si>
  <si>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</si>
  <si>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</si>
  <si>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</si>
  <si>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</si>
  <si>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</si>
  <si>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</si>
  <si>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</si>
  <si>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</si>
  <si>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</si>
  <si>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</si>
  <si>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</si>
  <si>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</si>
  <si>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</si>
  <si>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</si>
  <si>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</si>
  <si>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</si>
  <si>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</si>
  <si>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</si>
  <si>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</si>
  <si>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</si>
  <si>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</si>
  <si>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</si>
  <si>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</si>
  <si>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</si>
  <si>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</si>
  <si>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</si>
  <si>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</si>
  <si>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</si>
  <si>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</si>
  <si>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</si>
  <si>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</si>
  <si>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</si>
  <si>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снежных навесов, сосулек и наледи с крыши</t>
  </si>
  <si>
    <t xml:space="preserve">Февраль </t>
  </si>
  <si>
    <t>март</t>
  </si>
  <si>
    <t>снятие снегозадержателей с крыши</t>
  </si>
  <si>
    <t>апрель</t>
  </si>
  <si>
    <t>подъездное и предподъездное освещение (заявка 03.04.2014; 24.04.2014)</t>
  </si>
  <si>
    <t>май</t>
  </si>
  <si>
    <t>ремонтные работы в системе электроснабжения</t>
  </si>
  <si>
    <t>июль</t>
  </si>
  <si>
    <t>заделка отверстий и стен раствором подъезд № 1</t>
  </si>
  <si>
    <t>подъездное и предподъездное освещение (заявка 28.08.2014)</t>
  </si>
  <si>
    <t xml:space="preserve">Сентябрь </t>
  </si>
  <si>
    <t>подъездное и предподъездное освещение (заявка 06.10.2014)</t>
  </si>
  <si>
    <t xml:space="preserve">Октябрь </t>
  </si>
  <si>
    <t>подъездное и предподъездное освещение (заявка 25.11.2014)</t>
  </si>
  <si>
    <t>Ноябрь</t>
  </si>
  <si>
    <t>Декабрь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</si>
</sst>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indexed="8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2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16" fillId="0" borderId="2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2"/>
  <sheetViews>
    <sheetView tabSelected="1" view="pageBreakPreview" topLeftCell="A28" workbookViewId="0">
      <selection activeCell="C33" sqref="C33:G40"/>
    </sheetView>
  </sheetViews>
  <sheetFormatPr defaultRowHeight="12.75"/>
  <cols>
    <col min="1" max="2" width="3.85546875" customWidth="1"/>
    <col min="3" max="3" width="15.140625" customWidth="1"/>
    <col min="4" max="4" width="13.85546875" customWidth="1"/>
    <col min="5" max="5" width="25.28515625" customWidth="1"/>
    <col min="6" max="6" width="15.5703125" customWidth="1"/>
    <col min="7" max="7" width="13.85546875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29"/>
      <c r="I11" s="11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19">
        <v>0.16</v>
      </c>
      <c r="H12" s="17">
        <v>0.2</v>
      </c>
    </row>
    <row r="13" spans="1:9" ht="15">
      <c r="A13" s="32">
        <v>7</v>
      </c>
      <c r="B13" s="13" t="s">
        <v>13</v>
      </c>
      <c r="C13" s="14"/>
      <c r="D13" s="14"/>
      <c r="E13" s="14"/>
      <c r="F13" s="15"/>
      <c r="G13" s="19">
        <v>1.01</v>
      </c>
      <c r="H13" s="33">
        <v>1.01</v>
      </c>
    </row>
    <row r="14" spans="1:9" ht="13.5" customHeight="1">
      <c r="A14" s="30">
        <v>8</v>
      </c>
      <c r="B14" s="13" t="s">
        <v>14</v>
      </c>
      <c r="C14" s="14"/>
      <c r="D14" s="14"/>
      <c r="E14" s="14"/>
      <c r="F14" s="15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6"/>
      <c r="H15" s="33"/>
    </row>
    <row r="16" spans="1:9" ht="15">
      <c r="A16" s="38">
        <v>10</v>
      </c>
      <c r="B16" s="39" t="s">
        <v>16</v>
      </c>
      <c r="C16" s="14"/>
      <c r="D16" s="14"/>
      <c r="E16" s="14"/>
      <c r="F16" s="15"/>
      <c r="G16" s="28">
        <v>0.77</v>
      </c>
      <c r="H16" s="33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4">
        <v>2.87</v>
      </c>
      <c r="H17" s="19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10.969999999999999</v>
      </c>
      <c r="H18" s="43">
        <f>SUM(H6:H17)</f>
        <v>12.340000000000002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45"/>
    </row>
    <row r="22" spans="1:8" ht="38.25">
      <c r="A22" s="47" t="s">
        <v>20</v>
      </c>
      <c r="B22" s="48"/>
      <c r="C22" s="49"/>
      <c r="D22" s="49" t="s">
        <v>21</v>
      </c>
      <c r="E22" s="50"/>
      <c r="F22" s="51" t="s">
        <v>22</v>
      </c>
      <c r="G22" s="52" t="s">
        <v>23</v>
      </c>
    </row>
    <row r="23" spans="1:8" ht="15">
      <c r="A23" s="53">
        <v>62452.66</v>
      </c>
      <c r="B23" s="54"/>
      <c r="C23" s="55"/>
      <c r="D23" s="56">
        <v>64616.39</v>
      </c>
      <c r="E23" s="57"/>
      <c r="F23" s="58">
        <v>48268.91</v>
      </c>
      <c r="G23" s="52">
        <f>D23*1%</f>
        <v>646.16390000000001</v>
      </c>
    </row>
    <row r="24" spans="1:8" ht="17.25" customHeight="1">
      <c r="F24" s="59">
        <f>F23+G23</f>
        <v>48915.073900000003</v>
      </c>
      <c r="G24" s="60"/>
    </row>
    <row r="25" spans="1:8" ht="47.25" customHeight="1">
      <c r="A25" s="61" t="s">
        <v>24</v>
      </c>
      <c r="B25" s="61"/>
      <c r="C25" s="62"/>
      <c r="D25" s="62"/>
      <c r="E25" s="62"/>
      <c r="F25" s="62"/>
      <c r="G25" s="62"/>
      <c r="H25" s="62"/>
    </row>
    <row r="26" spans="1:8">
      <c r="G26" s="45"/>
      <c r="H26" s="45"/>
    </row>
    <row r="27" spans="1:8">
      <c r="C27" s="63" t="s">
        <v>25</v>
      </c>
      <c r="D27" s="64"/>
      <c r="E27" s="63" t="s">
        <v>26</v>
      </c>
      <c r="F27" s="64"/>
      <c r="G27" s="63" t="s">
        <v>27</v>
      </c>
      <c r="H27" s="64"/>
    </row>
    <row r="28" spans="1:8" ht="36">
      <c r="C28" s="65" t="s">
        <v>28</v>
      </c>
      <c r="D28" s="66" t="s">
        <v>29</v>
      </c>
      <c r="E28" s="65" t="s">
        <v>30</v>
      </c>
      <c r="F28" s="67" t="s">
        <v>31</v>
      </c>
      <c r="G28" s="65" t="s">
        <v>28</v>
      </c>
      <c r="H28" s="66" t="s">
        <v>29</v>
      </c>
    </row>
    <row r="29" spans="1:8" ht="15.75">
      <c r="C29" s="68">
        <v>16460.900000000001</v>
      </c>
      <c r="D29" s="68"/>
      <c r="E29" s="68">
        <f>D23</f>
        <v>64616.39</v>
      </c>
      <c r="F29" s="69">
        <f>F24</f>
        <v>48915.073900000003</v>
      </c>
      <c r="G29" s="68">
        <v>759.58</v>
      </c>
      <c r="H29" s="68"/>
    </row>
    <row r="30" spans="1:8">
      <c r="G30" s="45"/>
      <c r="H30" s="45"/>
    </row>
    <row r="31" spans="1:8" ht="29.25" customHeight="1">
      <c r="C31" s="70" t="s">
        <v>32</v>
      </c>
      <c r="D31" s="70"/>
      <c r="E31" s="70"/>
      <c r="F31" s="70"/>
      <c r="G31" s="70"/>
      <c r="H31" s="45"/>
    </row>
    <row r="32" spans="1:8">
      <c r="C32" s="71"/>
      <c r="D32" s="71"/>
      <c r="E32" s="71"/>
      <c r="F32" s="71"/>
      <c r="G32" s="71"/>
      <c r="H32" s="45"/>
    </row>
    <row r="33" spans="1:8">
      <c r="D33" s="72" t="s">
        <v>33</v>
      </c>
      <c r="E33" s="72"/>
      <c r="F33" s="72"/>
      <c r="G33" s="45"/>
      <c r="H33" s="45"/>
    </row>
    <row r="34" spans="1:8">
      <c r="C34" t="s">
        <v>34</v>
      </c>
      <c r="G34" s="45"/>
      <c r="H34" s="45"/>
    </row>
    <row r="35" spans="1:8">
      <c r="G35" s="45"/>
      <c r="H35" s="45"/>
    </row>
    <row r="36" spans="1:8">
      <c r="C36" s="73" t="s">
        <v>35</v>
      </c>
      <c r="D36" s="73"/>
      <c r="E36" s="73"/>
      <c r="F36" s="73"/>
      <c r="G36" s="73"/>
      <c r="H36" s="45"/>
    </row>
    <row r="37" spans="1:8">
      <c r="C37" s="73"/>
      <c r="D37" s="73"/>
      <c r="E37" s="73"/>
      <c r="F37" s="73"/>
      <c r="G37" s="73"/>
      <c r="H37" s="45"/>
    </row>
    <row r="38" spans="1:8">
      <c r="C38" s="74" t="s">
        <v>36</v>
      </c>
      <c r="G38" s="45"/>
      <c r="H38" s="45"/>
    </row>
    <row r="39" spans="1:8">
      <c r="C39" s="74"/>
      <c r="G39" s="45"/>
      <c r="H39" s="45"/>
    </row>
    <row r="40" spans="1:8">
      <c r="C40" s="74"/>
      <c r="F40" t="s">
        <v>37</v>
      </c>
      <c r="G40" s="45"/>
      <c r="H40" s="45"/>
    </row>
    <row r="41" spans="1:8">
      <c r="C41" s="71"/>
      <c r="D41" s="71"/>
      <c r="E41" s="71"/>
      <c r="F41" s="71"/>
      <c r="G41" s="71"/>
      <c r="H41" s="45"/>
    </row>
    <row r="42" spans="1:8" ht="16.5">
      <c r="C42" s="71"/>
      <c r="D42" s="71"/>
      <c r="E42" s="71"/>
      <c r="F42" s="75"/>
      <c r="G42" s="71"/>
      <c r="H42" s="45"/>
    </row>
    <row r="43" spans="1:8">
      <c r="G43" s="45"/>
      <c r="H43" s="45"/>
    </row>
    <row r="44" spans="1:8" ht="17.25" customHeight="1">
      <c r="G44" s="45"/>
      <c r="H44" s="45"/>
    </row>
    <row r="45" spans="1:8" ht="29.25" customHeight="1">
      <c r="C45" s="76" t="s">
        <v>38</v>
      </c>
      <c r="D45" s="77"/>
      <c r="E45" s="77"/>
      <c r="F45" s="77"/>
      <c r="G45" s="77"/>
    </row>
    <row r="46" spans="1:8" ht="40.5" customHeight="1">
      <c r="A46" s="78" t="s">
        <v>39</v>
      </c>
      <c r="B46" s="78"/>
      <c r="C46" s="78"/>
      <c r="D46" s="78"/>
      <c r="E46" s="78"/>
      <c r="F46" s="79" t="s">
        <v>40</v>
      </c>
      <c r="G46" s="79" t="s">
        <v>41</v>
      </c>
    </row>
    <row r="47" spans="1:8" ht="15.75" customHeight="1">
      <c r="A47" s="80" t="s">
        <v>42</v>
      </c>
      <c r="B47" s="80"/>
      <c r="C47" s="80"/>
      <c r="D47" s="80"/>
      <c r="E47" s="80"/>
      <c r="F47" s="81" t="s">
        <v>43</v>
      </c>
      <c r="G47" s="82"/>
      <c r="H47" s="83"/>
    </row>
    <row r="48" spans="1:8" ht="15.75" customHeight="1">
      <c r="A48" s="80" t="s">
        <v>44</v>
      </c>
      <c r="B48" s="80"/>
      <c r="C48" s="80"/>
      <c r="D48" s="80"/>
      <c r="E48" s="80"/>
      <c r="F48" s="84" t="s">
        <v>43</v>
      </c>
      <c r="G48" s="85"/>
    </row>
    <row r="49" spans="1:8" ht="15.75" customHeight="1">
      <c r="A49" s="86" t="s">
        <v>42</v>
      </c>
      <c r="B49" s="87"/>
      <c r="C49" s="87"/>
      <c r="D49" s="87"/>
      <c r="E49" s="88"/>
      <c r="F49" s="84" t="s">
        <v>45</v>
      </c>
      <c r="G49" s="85">
        <v>1.7</v>
      </c>
    </row>
    <row r="50" spans="1:8" ht="15.75" customHeight="1">
      <c r="A50" s="80" t="s">
        <v>44</v>
      </c>
      <c r="B50" s="80"/>
      <c r="C50" s="80"/>
      <c r="D50" s="80"/>
      <c r="E50" s="80"/>
      <c r="F50" s="89" t="s">
        <v>45</v>
      </c>
      <c r="G50" s="85">
        <v>4.5</v>
      </c>
    </row>
    <row r="51" spans="1:8" ht="17.25" customHeight="1">
      <c r="A51" s="80" t="s">
        <v>42</v>
      </c>
      <c r="B51" s="90"/>
      <c r="C51" s="90"/>
      <c r="D51" s="90"/>
      <c r="E51" s="90"/>
      <c r="F51" s="91" t="s">
        <v>46</v>
      </c>
      <c r="G51" s="92"/>
    </row>
    <row r="52" spans="1:8" ht="16.5" customHeight="1">
      <c r="A52" s="86" t="s">
        <v>47</v>
      </c>
      <c r="B52" s="87"/>
      <c r="C52" s="87"/>
      <c r="D52" s="87"/>
      <c r="E52" s="88"/>
      <c r="F52" s="91" t="s">
        <v>48</v>
      </c>
      <c r="G52" s="92"/>
    </row>
    <row r="53" spans="1:8" ht="17.25" customHeight="1">
      <c r="A53" s="80" t="s">
        <v>42</v>
      </c>
      <c r="B53" s="90"/>
      <c r="C53" s="90"/>
      <c r="D53" s="90"/>
      <c r="E53" s="90"/>
      <c r="F53" s="89" t="s">
        <v>48</v>
      </c>
      <c r="G53" s="85"/>
    </row>
    <row r="54" spans="1:8" ht="28.5" customHeight="1">
      <c r="A54" s="80" t="s">
        <v>49</v>
      </c>
      <c r="B54" s="80"/>
      <c r="C54" s="80"/>
      <c r="D54" s="80"/>
      <c r="E54" s="80"/>
      <c r="F54" s="89" t="s">
        <v>48</v>
      </c>
      <c r="G54" s="93">
        <v>60</v>
      </c>
      <c r="H54" s="11"/>
    </row>
    <row r="55" spans="1:8" ht="18.75" customHeight="1">
      <c r="A55" s="80" t="s">
        <v>42</v>
      </c>
      <c r="B55" s="80"/>
      <c r="C55" s="80"/>
      <c r="D55" s="80"/>
      <c r="E55" s="80"/>
      <c r="F55" s="89" t="s">
        <v>50</v>
      </c>
      <c r="G55" s="93"/>
      <c r="H55" s="11"/>
    </row>
    <row r="56" spans="1:8" ht="18.75" customHeight="1">
      <c r="A56" s="94" t="s">
        <v>51</v>
      </c>
      <c r="B56" s="94"/>
      <c r="C56" s="94"/>
      <c r="D56" s="94"/>
      <c r="E56" s="94"/>
      <c r="F56" s="89" t="s">
        <v>52</v>
      </c>
      <c r="G56" s="93">
        <v>173</v>
      </c>
      <c r="H56" s="11"/>
    </row>
    <row r="57" spans="1:8" ht="17.25" customHeight="1">
      <c r="A57" s="80" t="s">
        <v>53</v>
      </c>
      <c r="B57" s="80"/>
      <c r="C57" s="80"/>
      <c r="D57" s="80"/>
      <c r="E57" s="80"/>
      <c r="F57" s="89" t="s">
        <v>52</v>
      </c>
      <c r="G57" s="93">
        <v>245</v>
      </c>
      <c r="H57" s="11"/>
    </row>
    <row r="58" spans="1:8" ht="16.5" customHeight="1">
      <c r="A58" s="80" t="s">
        <v>54</v>
      </c>
      <c r="B58" s="80"/>
      <c r="C58" s="80"/>
      <c r="D58" s="80"/>
      <c r="E58" s="80"/>
      <c r="F58" s="89" t="s">
        <v>55</v>
      </c>
      <c r="G58" s="93">
        <v>20</v>
      </c>
      <c r="H58" s="11"/>
    </row>
    <row r="59" spans="1:8" ht="16.5" customHeight="1">
      <c r="A59" s="86" t="s">
        <v>56</v>
      </c>
      <c r="B59" s="87"/>
      <c r="C59" s="87"/>
      <c r="D59" s="87"/>
      <c r="E59" s="88"/>
      <c r="F59" s="89" t="s">
        <v>57</v>
      </c>
      <c r="G59" s="93">
        <v>48</v>
      </c>
      <c r="H59" s="11"/>
    </row>
    <row r="60" spans="1:8" ht="19.5" customHeight="1">
      <c r="A60" s="94" t="s">
        <v>58</v>
      </c>
      <c r="B60" s="94"/>
      <c r="C60" s="94"/>
      <c r="D60" s="94"/>
      <c r="E60" s="94"/>
      <c r="F60" s="89" t="s">
        <v>59</v>
      </c>
      <c r="G60" s="93">
        <v>24</v>
      </c>
      <c r="H60" s="11"/>
    </row>
    <row r="61" spans="1:8" ht="16.5" customHeight="1">
      <c r="A61" s="86"/>
      <c r="B61" s="87"/>
      <c r="C61" s="87"/>
      <c r="D61" s="87"/>
      <c r="E61" s="88"/>
      <c r="F61" s="89"/>
      <c r="G61" s="93"/>
      <c r="H61" s="11"/>
    </row>
    <row r="62" spans="1:8" ht="17.25" customHeight="1">
      <c r="A62" s="86"/>
      <c r="B62" s="87"/>
      <c r="C62" s="87"/>
      <c r="D62" s="87"/>
      <c r="E62" s="88"/>
      <c r="F62" s="89"/>
      <c r="G62" s="93"/>
      <c r="H62" s="11"/>
    </row>
    <row r="63" spans="1:8" ht="17.25" customHeight="1">
      <c r="A63" s="86"/>
      <c r="B63" s="87"/>
      <c r="C63" s="87"/>
      <c r="D63" s="87"/>
      <c r="E63" s="88"/>
      <c r="F63" s="89" t="s">
        <v>60</v>
      </c>
      <c r="G63" s="93"/>
      <c r="H63" s="11"/>
    </row>
    <row r="64" spans="1:8" ht="15">
      <c r="A64" s="80"/>
      <c r="B64" s="80"/>
      <c r="C64" s="80"/>
      <c r="D64" s="80"/>
      <c r="E64" s="80"/>
      <c r="F64" s="85" t="s">
        <v>18</v>
      </c>
      <c r="G64" s="95">
        <f>SUM(G48:G63)</f>
        <v>576.20000000000005</v>
      </c>
      <c r="H64" s="11"/>
    </row>
    <row r="65" spans="1:8" ht="11.25" customHeight="1">
      <c r="F65" s="44"/>
      <c r="G65" s="44"/>
    </row>
    <row r="66" spans="1:8" ht="15" customHeight="1">
      <c r="A66" s="46"/>
      <c r="B66" s="46"/>
      <c r="C66" s="45"/>
      <c r="D66" s="45"/>
      <c r="E66" s="45"/>
      <c r="F66" s="96" t="s">
        <v>37</v>
      </c>
      <c r="G66" s="97"/>
    </row>
    <row r="67" spans="1:8" ht="11.25" customHeight="1">
      <c r="A67" s="98"/>
      <c r="B67" s="98"/>
      <c r="C67" s="98"/>
      <c r="D67" s="98"/>
      <c r="E67" s="98"/>
      <c r="F67" s="99"/>
      <c r="G67" s="45"/>
    </row>
    <row r="68" spans="1:8" ht="15">
      <c r="A68" s="100"/>
      <c r="B68" s="100"/>
      <c r="C68" s="100"/>
      <c r="D68" s="100"/>
      <c r="E68" s="100"/>
      <c r="F68" s="101"/>
    </row>
    <row r="69" spans="1:8">
      <c r="F69" s="45"/>
    </row>
    <row r="70" spans="1:8" ht="16.5" customHeight="1">
      <c r="A70" s="102"/>
      <c r="B70" s="102"/>
      <c r="C70" s="2"/>
      <c r="D70" s="2"/>
      <c r="E70" s="2"/>
      <c r="F70" s="2"/>
      <c r="G70" s="2"/>
      <c r="H70" s="2"/>
    </row>
    <row r="71" spans="1:8" hidden="1"/>
    <row r="72" spans="1:8" ht="18.75" customHeight="1">
      <c r="F72" s="96"/>
    </row>
  </sheetData>
  <mergeCells count="53">
    <mergeCell ref="A68:C68"/>
    <mergeCell ref="D68:E68"/>
    <mergeCell ref="A70:H70"/>
    <mergeCell ref="A60:E60"/>
    <mergeCell ref="A61:E61"/>
    <mergeCell ref="A62:E62"/>
    <mergeCell ref="A63:E63"/>
    <mergeCell ref="A64:E64"/>
    <mergeCell ref="A67:C67"/>
    <mergeCell ref="D67:E67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C31:G31"/>
    <mergeCell ref="D33:F33"/>
    <mergeCell ref="C36:G37"/>
    <mergeCell ref="C45:G45"/>
    <mergeCell ref="A46:E46"/>
    <mergeCell ref="A47:E47"/>
    <mergeCell ref="A23:C23"/>
    <mergeCell ref="D23:E23"/>
    <mergeCell ref="F24:G24"/>
    <mergeCell ref="A25:H25"/>
    <mergeCell ref="C27:D27"/>
    <mergeCell ref="E27:F27"/>
    <mergeCell ref="G27:H27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4" orientation="portrait" verticalDpi="1200" r:id="rId1"/>
  <headerFooter alignWithMargins="0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д.5</vt:lpstr>
      <vt:lpstr>'строителей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2015-03-03T06:04:07Z</dcterms:created>
  <dcterms:modified xsi:type="dcterms:W3CDTF">2015-03-03T06:04:18Z</dcterms:modified>
</cp:coreProperties>
</file>