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пушкина д.12" sheetId="1" r:id="rId1"/>
  </sheets>
  <definedNames>
    <definedName name="_xlnm.Print_Area" localSheetId="0">'пушкина д.12'!$A$1:$H$47</definedName>
  </definedNames>
  <calcPr calcId="124519"/>
</workbook>
</file>

<file path=xl/calcChain.xml><?xml version="1.0" encoding="utf-8"?>
<calcChain xmlns="http://schemas.openxmlformats.org/spreadsheetml/2006/main">
  <c r="G41" i="1"/>
  <c r="E29"/>
  <c r="F24"/>
  <c r="F29" s="1"/>
  <c r="G23"/>
  <c r="H17"/>
  <c r="H12"/>
  <c r="H18" s="1"/>
  <c r="H6"/>
</calcChain>
</file>

<file path=xl/sharedStrings.xml><?xml version="1.0" encoding="utf-8"?>
<sst xmlns="http://schemas.openxmlformats.org/spreadsheetml/2006/main" count="42" uniqueCount="39">
  <si>
    <t>Отчет управляющей организации ООО «Уют» за 2013 год</t>
  </si>
  <si>
    <t>ул. Пушкина  д. 12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</si>
  <si>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</si>
  <si>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</si>
  <si>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</si>
  <si>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</si>
  <si>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</si>
  <si>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</si>
  <si>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</si>
  <si>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</si>
  <si>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</si>
  <si>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</si>
  <si>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</si>
  <si>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</si>
  <si>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</si>
  <si>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</si>
  <si>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</si>
  <si>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</si>
  <si>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</si>
  <si>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</si>
  <si>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</si>
  <si>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</si>
  <si>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 xml:space="preserve">В сумму затрат, произведенных ООО "Уют" входит: з/пл. с отчислениями, ТБО, ВДПО,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</si>
  <si>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</si>
  <si>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</si>
  <si>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</si>
  <si>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</si>
  <si>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</si>
  <si>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</si>
  <si>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</si>
  <si>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</si>
  <si>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</si>
  <si>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</si>
  <si>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</si>
  <si>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</si>
  <si>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замена стояка холодного водоснабжения кв 1,2,4</t>
  </si>
  <si>
    <t>октябрь</t>
  </si>
  <si>
    <t>ремонт кровли, замена коньковых досок</t>
  </si>
  <si>
    <t>итого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</si>
</sst>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52"/>
  <sheetViews>
    <sheetView tabSelected="1" view="pageBreakPreview" topLeftCell="A16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21407.16</v>
      </c>
      <c r="B23" s="57"/>
      <c r="C23" s="58"/>
      <c r="D23" s="59">
        <v>20472.87</v>
      </c>
      <c r="E23" s="60"/>
      <c r="F23" s="61">
        <v>20122.79</v>
      </c>
      <c r="G23" s="55">
        <f>D23*1%</f>
        <v>204.7287</v>
      </c>
    </row>
    <row r="24" spans="1:8">
      <c r="F24" s="62">
        <f>F23+G23</f>
        <v>20327.518700000001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2279.4499999999998</v>
      </c>
      <c r="E29" s="55">
        <f>D23</f>
        <v>20472.87</v>
      </c>
      <c r="F29" s="55">
        <f>F24</f>
        <v>20327.518700000001</v>
      </c>
      <c r="G29" s="55"/>
      <c r="H29" s="55">
        <v>2424.8000000000002</v>
      </c>
    </row>
    <row r="30" spans="1:8">
      <c r="G30" s="48"/>
      <c r="H30" s="48"/>
    </row>
    <row r="31" spans="1:8">
      <c r="G31" s="48"/>
      <c r="H31" s="48"/>
    </row>
    <row r="32" spans="1:8" ht="16.5">
      <c r="F32" s="70" t="s">
        <v>30</v>
      </c>
      <c r="G32" s="48"/>
      <c r="H32" s="48"/>
    </row>
    <row r="33" spans="1:8" ht="16.5">
      <c r="F33" s="70"/>
      <c r="G33" s="48"/>
      <c r="H33" s="48"/>
    </row>
    <row r="34" spans="1:8" ht="16.5">
      <c r="F34" s="70"/>
      <c r="G34" s="48"/>
      <c r="H34" s="48"/>
    </row>
    <row r="35" spans="1:8" ht="16.5">
      <c r="F35" s="70"/>
      <c r="G35" s="48"/>
      <c r="H35" s="48"/>
    </row>
    <row r="36" spans="1:8" ht="15.75">
      <c r="C36" s="71" t="s">
        <v>31</v>
      </c>
      <c r="D36" s="72"/>
      <c r="E36" s="72"/>
      <c r="F36" s="72"/>
      <c r="G36" s="72"/>
      <c r="H36" s="48"/>
    </row>
    <row r="37" spans="1:8" ht="38.25">
      <c r="A37" s="73" t="s">
        <v>32</v>
      </c>
      <c r="B37" s="73"/>
      <c r="C37" s="73"/>
      <c r="D37" s="73"/>
      <c r="E37" s="73"/>
      <c r="F37" s="74" t="s">
        <v>33</v>
      </c>
      <c r="G37" s="74" t="s">
        <v>34</v>
      </c>
      <c r="H37" s="48"/>
    </row>
    <row r="38" spans="1:8" ht="15">
      <c r="A38" s="75" t="s">
        <v>35</v>
      </c>
      <c r="B38" s="75"/>
      <c r="C38" s="75"/>
      <c r="D38" s="75"/>
      <c r="E38" s="75"/>
      <c r="F38" s="76" t="s">
        <v>36</v>
      </c>
      <c r="G38" s="77">
        <v>1639</v>
      </c>
      <c r="H38" s="48"/>
    </row>
    <row r="39" spans="1:8" ht="15">
      <c r="A39" s="75" t="s">
        <v>37</v>
      </c>
      <c r="B39" s="75"/>
      <c r="C39" s="75"/>
      <c r="D39" s="75"/>
      <c r="E39" s="75"/>
      <c r="F39" s="78" t="s">
        <v>36</v>
      </c>
      <c r="G39" s="79">
        <v>1180</v>
      </c>
      <c r="H39" s="48"/>
    </row>
    <row r="40" spans="1:8" ht="15">
      <c r="A40" s="80"/>
      <c r="B40" s="81"/>
      <c r="C40" s="81"/>
      <c r="D40" s="81"/>
      <c r="E40" s="82"/>
      <c r="F40" s="78"/>
      <c r="G40" s="79"/>
      <c r="H40" s="48"/>
    </row>
    <row r="41" spans="1:8" ht="15">
      <c r="A41" s="75" t="s">
        <v>38</v>
      </c>
      <c r="B41" s="75"/>
      <c r="C41" s="75"/>
      <c r="D41" s="75"/>
      <c r="E41" s="75"/>
      <c r="F41" s="79"/>
      <c r="G41" s="83">
        <f>SUM(G38:G40)</f>
        <v>2819</v>
      </c>
      <c r="H41" s="48"/>
    </row>
    <row r="42" spans="1:8">
      <c r="F42" s="47"/>
      <c r="G42" s="47"/>
      <c r="H42" s="48"/>
    </row>
    <row r="43" spans="1:8" ht="15.75">
      <c r="A43" s="49"/>
      <c r="B43" s="49"/>
      <c r="C43" s="48"/>
      <c r="D43" s="48"/>
      <c r="E43" s="48"/>
      <c r="F43" s="84"/>
      <c r="G43" s="85"/>
      <c r="H43" s="48"/>
    </row>
    <row r="44" spans="1:8" ht="16.5">
      <c r="F44" s="70"/>
      <c r="G44" s="48"/>
      <c r="H44" s="48"/>
    </row>
    <row r="45" spans="1:8">
      <c r="G45" s="48"/>
      <c r="H45" s="48"/>
    </row>
    <row r="46" spans="1:8">
      <c r="G46" s="48"/>
      <c r="H46" s="48"/>
    </row>
    <row r="47" spans="1:8">
      <c r="G47" s="48"/>
      <c r="H47" s="48"/>
    </row>
    <row r="48" spans="1:8" ht="15">
      <c r="A48" s="86"/>
      <c r="B48" s="86"/>
      <c r="C48" s="86"/>
      <c r="D48" s="86"/>
      <c r="E48" s="86"/>
      <c r="F48" s="87"/>
    </row>
    <row r="49" spans="1:8">
      <c r="F49" s="48"/>
    </row>
    <row r="50" spans="1:8" ht="16.5" customHeight="1">
      <c r="A50" s="88"/>
      <c r="B50" s="88"/>
      <c r="C50" s="2"/>
      <c r="D50" s="2"/>
      <c r="E50" s="2"/>
      <c r="F50" s="2"/>
      <c r="G50" s="2"/>
      <c r="H50" s="2"/>
    </row>
    <row r="51" spans="1:8" hidden="1"/>
    <row r="52" spans="1:8" ht="18.75" customHeight="1">
      <c r="F52" s="84"/>
    </row>
  </sheetData>
  <mergeCells count="36">
    <mergeCell ref="A50:H50"/>
    <mergeCell ref="A37:E37"/>
    <mergeCell ref="A38:E38"/>
    <mergeCell ref="A39:E39"/>
    <mergeCell ref="A40:E40"/>
    <mergeCell ref="A41:E41"/>
    <mergeCell ref="A48:C48"/>
    <mergeCell ref="D48:E48"/>
    <mergeCell ref="F24:G24"/>
    <mergeCell ref="A25:H25"/>
    <mergeCell ref="C27:D27"/>
    <mergeCell ref="E27:F27"/>
    <mergeCell ref="G27:H27"/>
    <mergeCell ref="C36:G36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пушкина д.12</vt:lpstr>
      <vt:lpstr>'пушкина д.12'!Область_печати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2014-04-09T12:10:18Z</dcterms:created>
  <dcterms:modified xsi:type="dcterms:W3CDTF">2014-04-09T12:10:38Z</dcterms:modified>
</cp:coreProperties>
</file>